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038845A7-4BC4-438D-9D1B-E9BC2F62B413}" xr6:coauthVersionLast="43" xr6:coauthVersionMax="43" xr10:uidLastSave="{00000000-0000-0000-0000-000000000000}"/>
  <bookViews>
    <workbookView xWindow="-120" yWindow="-120" windowWidth="20730" windowHeight="11310" tabRatio="401" activeTab="1" xr2:uid="{00000000-000D-0000-FFFF-FFFF00000000}"/>
  </bookViews>
  <sheets>
    <sheet name="Instructions" sheetId="1" r:id="rId1"/>
    <sheet name="Template" sheetId="6" r:id="rId2"/>
    <sheet name="Example" sheetId="7" r:id="rId3"/>
    <sheet name="2019" sheetId="2" r:id="rId4"/>
  </sheets>
  <definedNames>
    <definedName name="StartingDate">#REF!</definedName>
  </definedNames>
  <calcPr calcId="191029"/>
  <customWorkbookViews>
    <customWorkbookView name="Michael Hyatt - Personal View" guid="{D82F7A05-E242-2344-B034-94AE2484B6C2}" mergeInterval="0" personalView="1" xWindow="-11" yWindow="88" windowWidth="1394" windowHeight="597" tabRatio="605" activeSheetId="2" showFormulaBar="0"/>
    <customWorkbookView name="Vicki Parr - Personal View" guid="{9D7421DE-C750-1442-AEA8-FC6876800D6E}" mergeInterval="0" personalView="1" includePrintSettings="0" includeHiddenRowCol="0" xWindow="4" yWindow="104" windowWidth="1912" windowHeight="968" tabRatio="500" activeSheetId="4"/>
  </customWorkbookViews>
</workbook>
</file>

<file path=xl/calcChain.xml><?xml version="1.0" encoding="utf-8"?>
<calcChain xmlns="http://schemas.openxmlformats.org/spreadsheetml/2006/main">
  <c r="A1" i="7" l="1"/>
  <c r="A6" i="7"/>
  <c r="A7" i="7" s="1"/>
  <c r="A8" i="7" s="1"/>
  <c r="B8" i="7" s="1"/>
  <c r="B5" i="7"/>
  <c r="K2" i="7"/>
  <c r="U2" i="7" s="1"/>
  <c r="AE2" i="7" s="1"/>
  <c r="B6" i="7" l="1"/>
  <c r="B7" i="7"/>
  <c r="A9" i="7"/>
  <c r="A1" i="2"/>
  <c r="K2" i="2"/>
  <c r="U2" i="2" s="1"/>
  <c r="AE2" i="2" s="1"/>
  <c r="B5" i="2"/>
  <c r="A6" i="2"/>
  <c r="A7" i="2" s="1"/>
  <c r="E33" i="2"/>
  <c r="A1" i="6"/>
  <c r="K2" i="6"/>
  <c r="U2" i="6" s="1"/>
  <c r="AE2" i="6" s="1"/>
  <c r="B5" i="6"/>
  <c r="A6" i="6"/>
  <c r="B6" i="6" s="1"/>
  <c r="A7" i="6" l="1"/>
  <c r="A8" i="6" s="1"/>
  <c r="A10" i="7"/>
  <c r="B9" i="7"/>
  <c r="B6" i="2"/>
  <c r="B7" i="2"/>
  <c r="A8" i="2"/>
  <c r="B7" i="6" l="1"/>
  <c r="B8" i="6"/>
  <c r="A9" i="6"/>
  <c r="B10" i="7"/>
  <c r="A11" i="7"/>
  <c r="B8" i="2"/>
  <c r="A9" i="2"/>
  <c r="A10" i="6" l="1"/>
  <c r="B9" i="6"/>
  <c r="A12" i="7"/>
  <c r="B11" i="7"/>
  <c r="B9" i="2"/>
  <c r="A10" i="2"/>
  <c r="B10" i="6" l="1"/>
  <c r="A11" i="6"/>
  <c r="B12" i="7"/>
  <c r="A13" i="7"/>
  <c r="B10" i="2"/>
  <c r="A11" i="2"/>
  <c r="B11" i="6" l="1"/>
  <c r="A12" i="6"/>
  <c r="A14" i="7"/>
  <c r="B13" i="7"/>
  <c r="B11" i="2"/>
  <c r="A12" i="2"/>
  <c r="B12" i="6" l="1"/>
  <c r="A13" i="6"/>
  <c r="B14" i="7"/>
  <c r="A15" i="7"/>
  <c r="B12" i="2"/>
  <c r="A13" i="2"/>
  <c r="A14" i="6" l="1"/>
  <c r="B13" i="6"/>
  <c r="A16" i="7"/>
  <c r="B15" i="7"/>
  <c r="B13" i="2"/>
  <c r="A14" i="2"/>
  <c r="A15" i="6" l="1"/>
  <c r="B14" i="6"/>
  <c r="B16" i="7"/>
  <c r="A17" i="7"/>
  <c r="B14" i="2"/>
  <c r="A15" i="2"/>
  <c r="A16" i="6" l="1"/>
  <c r="B15" i="6"/>
  <c r="A18" i="7"/>
  <c r="B17" i="7"/>
  <c r="B15" i="2"/>
  <c r="A16" i="2"/>
  <c r="A17" i="6" l="1"/>
  <c r="B16" i="6"/>
  <c r="B18" i="7"/>
  <c r="A19" i="7"/>
  <c r="B16" i="2"/>
  <c r="A17" i="2"/>
  <c r="A18" i="6" l="1"/>
  <c r="B17" i="6"/>
  <c r="B19" i="7"/>
  <c r="A20" i="7"/>
  <c r="B17" i="2"/>
  <c r="A18" i="2"/>
  <c r="B18" i="6" l="1"/>
  <c r="A19" i="6"/>
  <c r="B20" i="7"/>
  <c r="A21" i="7"/>
  <c r="B18" i="2"/>
  <c r="A19" i="2"/>
  <c r="A20" i="6" l="1"/>
  <c r="B19" i="6"/>
  <c r="B21" i="7"/>
  <c r="A22" i="7"/>
  <c r="B19" i="2"/>
  <c r="A20" i="2"/>
  <c r="A21" i="6" l="1"/>
  <c r="B20" i="6"/>
  <c r="A23" i="7"/>
  <c r="B22" i="7"/>
  <c r="B20" i="2"/>
  <c r="A21" i="2"/>
  <c r="A22" i="6" l="1"/>
  <c r="B21" i="6"/>
  <c r="B23" i="7"/>
  <c r="A24" i="7"/>
  <c r="B21" i="2"/>
  <c r="A22" i="2"/>
  <c r="A23" i="6" l="1"/>
  <c r="B22" i="6"/>
  <c r="A25" i="7"/>
  <c r="B24" i="7"/>
  <c r="A23" i="2"/>
  <c r="B22" i="2"/>
  <c r="A24" i="6" l="1"/>
  <c r="B23" i="6"/>
  <c r="B25" i="7"/>
  <c r="A26" i="7"/>
  <c r="B23" i="2"/>
  <c r="A24" i="2"/>
  <c r="B24" i="6" l="1"/>
  <c r="A25" i="6"/>
  <c r="A27" i="7"/>
  <c r="B26" i="7"/>
  <c r="A25" i="2"/>
  <c r="B24" i="2"/>
  <c r="A26" i="6" l="1"/>
  <c r="B25" i="6"/>
  <c r="B27" i="7"/>
  <c r="A28" i="7"/>
  <c r="B25" i="2"/>
  <c r="A26" i="2"/>
  <c r="B26" i="6" l="1"/>
  <c r="A27" i="6"/>
  <c r="A29" i="7"/>
  <c r="B28" i="7"/>
  <c r="B26" i="2"/>
  <c r="A27" i="2"/>
  <c r="A28" i="6" l="1"/>
  <c r="B27" i="6"/>
  <c r="B29" i="7"/>
  <c r="A30" i="7"/>
  <c r="B27" i="2"/>
  <c r="A28" i="2"/>
  <c r="A29" i="6" l="1"/>
  <c r="B28" i="6"/>
  <c r="A31" i="7"/>
  <c r="B30" i="7"/>
  <c r="A29" i="2"/>
  <c r="B28" i="2"/>
  <c r="A30" i="6" l="1"/>
  <c r="B29" i="6"/>
  <c r="B31" i="7"/>
  <c r="A32" i="7"/>
  <c r="B29" i="2"/>
  <c r="A30" i="2"/>
  <c r="A31" i="6" l="1"/>
  <c r="B30" i="6"/>
  <c r="A33" i="7"/>
  <c r="B32" i="7"/>
  <c r="B30" i="2"/>
  <c r="A31" i="2"/>
  <c r="A32" i="6" l="1"/>
  <c r="B31" i="6"/>
  <c r="B33" i="7"/>
  <c r="A34" i="7"/>
  <c r="A32" i="2"/>
  <c r="B31" i="2"/>
  <c r="B32" i="6" l="1"/>
  <c r="A33" i="6"/>
  <c r="A35" i="7"/>
  <c r="B34" i="7"/>
  <c r="A33" i="2"/>
  <c r="B32" i="2"/>
  <c r="A34" i="6" l="1"/>
  <c r="B33" i="6"/>
  <c r="B35" i="7"/>
  <c r="D5" i="7"/>
  <c r="A34" i="2"/>
  <c r="B33" i="2"/>
  <c r="A35" i="6" l="1"/>
  <c r="B34" i="6"/>
  <c r="D6" i="7"/>
  <c r="E5" i="7"/>
  <c r="A35" i="2"/>
  <c r="B34" i="2"/>
  <c r="D5" i="6" l="1"/>
  <c r="B35" i="6"/>
  <c r="D7" i="7"/>
  <c r="E6" i="7"/>
  <c r="D5" i="2"/>
  <c r="B35" i="2"/>
  <c r="D6" i="6" l="1"/>
  <c r="E5" i="6"/>
  <c r="D8" i="7"/>
  <c r="E7" i="7"/>
  <c r="D6" i="2"/>
  <c r="E5" i="2"/>
  <c r="D7" i="6" l="1"/>
  <c r="E6" i="6"/>
  <c r="D9" i="7"/>
  <c r="E8" i="7"/>
  <c r="E6" i="2"/>
  <c r="D7" i="2"/>
  <c r="D8" i="6" l="1"/>
  <c r="E7" i="6"/>
  <c r="D10" i="7"/>
  <c r="E9" i="7"/>
  <c r="D8" i="2"/>
  <c r="E7" i="2"/>
  <c r="D9" i="6" l="1"/>
  <c r="E8" i="6"/>
  <c r="D11" i="7"/>
  <c r="E10" i="7"/>
  <c r="D9" i="2"/>
  <c r="E8" i="2"/>
  <c r="E9" i="6" l="1"/>
  <c r="D10" i="6"/>
  <c r="D12" i="7"/>
  <c r="E11" i="7"/>
  <c r="D10" i="2"/>
  <c r="E9" i="2"/>
  <c r="D11" i="6" l="1"/>
  <c r="E10" i="6"/>
  <c r="D13" i="7"/>
  <c r="E12" i="7"/>
  <c r="E10" i="2"/>
  <c r="D11" i="2"/>
  <c r="D12" i="6" l="1"/>
  <c r="E11" i="6"/>
  <c r="D14" i="7"/>
  <c r="E13" i="7"/>
  <c r="D12" i="2"/>
  <c r="E11" i="2"/>
  <c r="D13" i="6" l="1"/>
  <c r="E12" i="6"/>
  <c r="D15" i="7"/>
  <c r="E14" i="7"/>
  <c r="D13" i="2"/>
  <c r="E12" i="2"/>
  <c r="D14" i="6" l="1"/>
  <c r="E13" i="6"/>
  <c r="D16" i="7"/>
  <c r="E15" i="7"/>
  <c r="D14" i="2"/>
  <c r="E13" i="2"/>
  <c r="D15" i="6" l="1"/>
  <c r="E14" i="6"/>
  <c r="D17" i="7"/>
  <c r="E16" i="7"/>
  <c r="E14" i="2"/>
  <c r="D15" i="2"/>
  <c r="D16" i="6" l="1"/>
  <c r="E15" i="6"/>
  <c r="D18" i="7"/>
  <c r="E17" i="7"/>
  <c r="E15" i="2"/>
  <c r="D16" i="2"/>
  <c r="D17" i="6" l="1"/>
  <c r="E16" i="6"/>
  <c r="E18" i="7"/>
  <c r="D19" i="7"/>
  <c r="D17" i="2"/>
  <c r="E16" i="2"/>
  <c r="E17" i="6" l="1"/>
  <c r="D18" i="6"/>
  <c r="E19" i="7"/>
  <c r="D20" i="7"/>
  <c r="E17" i="2"/>
  <c r="D18" i="2"/>
  <c r="E18" i="6" l="1"/>
  <c r="D19" i="6"/>
  <c r="E20" i="7"/>
  <c r="D21" i="7"/>
  <c r="D19" i="2"/>
  <c r="E18" i="2"/>
  <c r="D20" i="6" l="1"/>
  <c r="E19" i="6"/>
  <c r="D22" i="7"/>
  <c r="E21" i="7"/>
  <c r="E19" i="2"/>
  <c r="D20" i="2"/>
  <c r="D21" i="6" l="1"/>
  <c r="E20" i="6"/>
  <c r="D23" i="7"/>
  <c r="E22" i="7"/>
  <c r="D21" i="2"/>
  <c r="E20" i="2"/>
  <c r="D22" i="6" l="1"/>
  <c r="E21" i="6"/>
  <c r="D24" i="7"/>
  <c r="E23" i="7"/>
  <c r="E21" i="2"/>
  <c r="D22" i="2"/>
  <c r="D23" i="6" l="1"/>
  <c r="E22" i="6"/>
  <c r="D25" i="7"/>
  <c r="E24" i="7"/>
  <c r="D23" i="2"/>
  <c r="E22" i="2"/>
  <c r="D24" i="6" l="1"/>
  <c r="E23" i="6"/>
  <c r="D26" i="7"/>
  <c r="E25" i="7"/>
  <c r="D24" i="2"/>
  <c r="E23" i="2"/>
  <c r="E24" i="6" l="1"/>
  <c r="D25" i="6"/>
  <c r="D27" i="7"/>
  <c r="E26" i="7"/>
  <c r="D25" i="2"/>
  <c r="E24" i="2"/>
  <c r="D26" i="6" l="1"/>
  <c r="E25" i="6"/>
  <c r="D28" i="7"/>
  <c r="E27" i="7"/>
  <c r="E25" i="2"/>
  <c r="D26" i="2"/>
  <c r="E26" i="6" l="1"/>
  <c r="D27" i="6"/>
  <c r="D29" i="7"/>
  <c r="E28" i="7"/>
  <c r="E26" i="2"/>
  <c r="D27" i="2"/>
  <c r="D28" i="6" l="1"/>
  <c r="E27" i="6"/>
  <c r="D30" i="7"/>
  <c r="E29" i="7"/>
  <c r="E27" i="2"/>
  <c r="D28" i="2"/>
  <c r="D29" i="6" l="1"/>
  <c r="E28" i="6"/>
  <c r="D31" i="7"/>
  <c r="E30" i="7"/>
  <c r="E28" i="2"/>
  <c r="D29" i="2"/>
  <c r="D30" i="6" l="1"/>
  <c r="E29" i="6"/>
  <c r="D32" i="7"/>
  <c r="G5" i="7" s="1"/>
  <c r="E31" i="7"/>
  <c r="E29" i="2"/>
  <c r="D30" i="2"/>
  <c r="D33" i="7" l="1"/>
  <c r="D31" i="6"/>
  <c r="E30" i="6"/>
  <c r="E32" i="7"/>
  <c r="E30" i="2"/>
  <c r="D31" i="2"/>
  <c r="H5" i="7" l="1"/>
  <c r="E33" i="7"/>
  <c r="D32" i="6"/>
  <c r="E31" i="6"/>
  <c r="E31" i="2"/>
  <c r="D32" i="2"/>
  <c r="G6" i="7" l="1"/>
  <c r="G7" i="7" s="1"/>
  <c r="D33" i="6"/>
  <c r="E33" i="6" s="1"/>
  <c r="E32" i="6"/>
  <c r="D33" i="2"/>
  <c r="E32" i="2"/>
  <c r="G5" i="2"/>
  <c r="G5" i="6" l="1"/>
  <c r="G6" i="6" s="1"/>
  <c r="H6" i="7"/>
  <c r="G8" i="7"/>
  <c r="H7" i="7"/>
  <c r="G6" i="2"/>
  <c r="H5" i="2"/>
  <c r="H5" i="6" l="1"/>
  <c r="H6" i="6"/>
  <c r="G7" i="6"/>
  <c r="G9" i="7"/>
  <c r="H8" i="7"/>
  <c r="H6" i="2"/>
  <c r="G7" i="2"/>
  <c r="G8" i="6" l="1"/>
  <c r="H7" i="6"/>
  <c r="G10" i="7"/>
  <c r="H9" i="7"/>
  <c r="G8" i="2"/>
  <c r="H7" i="2"/>
  <c r="H8" i="6" l="1"/>
  <c r="G9" i="6"/>
  <c r="G11" i="7"/>
  <c r="H10" i="7"/>
  <c r="H8" i="2"/>
  <c r="G9" i="2"/>
  <c r="G10" i="6" l="1"/>
  <c r="H9" i="6"/>
  <c r="G12" i="7"/>
  <c r="H11" i="7"/>
  <c r="G10" i="2"/>
  <c r="H9" i="2"/>
  <c r="G11" i="6" l="1"/>
  <c r="H10" i="6"/>
  <c r="G13" i="7"/>
  <c r="H12" i="7"/>
  <c r="G11" i="2"/>
  <c r="H10" i="2"/>
  <c r="G12" i="6" l="1"/>
  <c r="H11" i="6"/>
  <c r="G14" i="7"/>
  <c r="H13" i="7"/>
  <c r="H11" i="2"/>
  <c r="G12" i="2"/>
  <c r="G13" i="6" l="1"/>
  <c r="H12" i="6"/>
  <c r="G15" i="7"/>
  <c r="H14" i="7"/>
  <c r="G13" i="2"/>
  <c r="H12" i="2"/>
  <c r="H13" i="6" l="1"/>
  <c r="G14" i="6"/>
  <c r="G16" i="7"/>
  <c r="H15" i="7"/>
  <c r="H13" i="2"/>
  <c r="G14" i="2"/>
  <c r="H14" i="6" l="1"/>
  <c r="G15" i="6"/>
  <c r="G17" i="7"/>
  <c r="H16" i="7"/>
  <c r="G15" i="2"/>
  <c r="H14" i="2"/>
  <c r="H15" i="6" l="1"/>
  <c r="G16" i="6"/>
  <c r="G18" i="7"/>
  <c r="H17" i="7"/>
  <c r="G16" i="2"/>
  <c r="H15" i="2"/>
  <c r="H16" i="6" l="1"/>
  <c r="G17" i="6"/>
  <c r="H18" i="7"/>
  <c r="G19" i="7"/>
  <c r="G17" i="2"/>
  <c r="H16" i="2"/>
  <c r="G18" i="6" l="1"/>
  <c r="H17" i="6"/>
  <c r="H19" i="7"/>
  <c r="G20" i="7"/>
  <c r="H17" i="2"/>
  <c r="G18" i="2"/>
  <c r="G19" i="6" l="1"/>
  <c r="H18" i="6"/>
  <c r="H20" i="7"/>
  <c r="G21" i="7"/>
  <c r="H18" i="2"/>
  <c r="G19" i="2"/>
  <c r="H19" i="6" l="1"/>
  <c r="G20" i="6"/>
  <c r="G22" i="7"/>
  <c r="H21" i="7"/>
  <c r="G20" i="2"/>
  <c r="H19" i="2"/>
  <c r="G21" i="6" l="1"/>
  <c r="H20" i="6"/>
  <c r="G23" i="7"/>
  <c r="H22" i="7"/>
  <c r="G21" i="2"/>
  <c r="H20" i="2"/>
  <c r="H21" i="6" l="1"/>
  <c r="G22" i="6"/>
  <c r="G24" i="7"/>
  <c r="H23" i="7"/>
  <c r="H21" i="2"/>
  <c r="G22" i="2"/>
  <c r="G23" i="6" l="1"/>
  <c r="H22" i="6"/>
  <c r="G25" i="7"/>
  <c r="H24" i="7"/>
  <c r="H22" i="2"/>
  <c r="G23" i="2"/>
  <c r="H23" i="6" l="1"/>
  <c r="G24" i="6"/>
  <c r="G26" i="7"/>
  <c r="H25" i="7"/>
  <c r="H23" i="2"/>
  <c r="G24" i="2"/>
  <c r="G25" i="6" l="1"/>
  <c r="H24" i="6"/>
  <c r="G27" i="7"/>
  <c r="H26" i="7"/>
  <c r="H24" i="2"/>
  <c r="G25" i="2"/>
  <c r="H25" i="6" l="1"/>
  <c r="G26" i="6"/>
  <c r="G28" i="7"/>
  <c r="H27" i="7"/>
  <c r="H25" i="2"/>
  <c r="G26" i="2"/>
  <c r="H26" i="6" l="1"/>
  <c r="G27" i="6"/>
  <c r="G29" i="7"/>
  <c r="H28" i="7"/>
  <c r="H26" i="2"/>
  <c r="G27" i="2"/>
  <c r="H27" i="6" l="1"/>
  <c r="G28" i="6"/>
  <c r="G30" i="7"/>
  <c r="H29" i="7"/>
  <c r="H27" i="2"/>
  <c r="G28" i="2"/>
  <c r="H28" i="6" l="1"/>
  <c r="G29" i="6"/>
  <c r="G31" i="7"/>
  <c r="H30" i="7"/>
  <c r="H28" i="2"/>
  <c r="G29" i="2"/>
  <c r="H29" i="6" l="1"/>
  <c r="G30" i="6"/>
  <c r="G32" i="7"/>
  <c r="H31" i="7"/>
  <c r="H29" i="2"/>
  <c r="G30" i="2"/>
  <c r="G31" i="6" l="1"/>
  <c r="H30" i="6"/>
  <c r="G33" i="7"/>
  <c r="H32" i="7"/>
  <c r="H30" i="2"/>
  <c r="G31" i="2"/>
  <c r="H31" i="6" l="1"/>
  <c r="G32" i="6"/>
  <c r="G34" i="7"/>
  <c r="H33" i="7"/>
  <c r="H31" i="2"/>
  <c r="G32" i="2"/>
  <c r="G33" i="6" l="1"/>
  <c r="H32" i="6"/>
  <c r="H34" i="7"/>
  <c r="G35" i="7"/>
  <c r="H32" i="2"/>
  <c r="G33" i="2"/>
  <c r="H33" i="6" l="1"/>
  <c r="G34" i="6"/>
  <c r="H35" i="7"/>
  <c r="K5" i="7"/>
  <c r="G34" i="2"/>
  <c r="H33" i="2"/>
  <c r="H34" i="6" l="1"/>
  <c r="G35" i="6"/>
  <c r="K6" i="7"/>
  <c r="L5" i="7"/>
  <c r="K1" i="7"/>
  <c r="H34" i="2"/>
  <c r="G35" i="2"/>
  <c r="H35" i="6" l="1"/>
  <c r="K5" i="6"/>
  <c r="K7" i="7"/>
  <c r="L6" i="7"/>
  <c r="H35" i="2"/>
  <c r="K5" i="2"/>
  <c r="L5" i="6" l="1"/>
  <c r="K6" i="6"/>
  <c r="K1" i="6"/>
  <c r="K8" i="7"/>
  <c r="L7" i="7"/>
  <c r="L5" i="2"/>
  <c r="K1" i="2"/>
  <c r="K6" i="2"/>
  <c r="K7" i="6" l="1"/>
  <c r="L6" i="6"/>
  <c r="K9" i="7"/>
  <c r="L8" i="7"/>
  <c r="K7" i="2"/>
  <c r="L6" i="2"/>
  <c r="L7" i="6" l="1"/>
  <c r="K8" i="6"/>
  <c r="K10" i="7"/>
  <c r="L9" i="7"/>
  <c r="K8" i="2"/>
  <c r="L7" i="2"/>
  <c r="K9" i="6" l="1"/>
  <c r="L8" i="6"/>
  <c r="K11" i="7"/>
  <c r="L10" i="7"/>
  <c r="L8" i="2"/>
  <c r="K9" i="2"/>
  <c r="K10" i="6" l="1"/>
  <c r="L9" i="6"/>
  <c r="K12" i="7"/>
  <c r="L11" i="7"/>
  <c r="L9" i="2"/>
  <c r="K10" i="2"/>
  <c r="K11" i="6" l="1"/>
  <c r="L10" i="6"/>
  <c r="K13" i="7"/>
  <c r="L12" i="7"/>
  <c r="K11" i="2"/>
  <c r="L10" i="2"/>
  <c r="K12" i="6" l="1"/>
  <c r="L11" i="6"/>
  <c r="K14" i="7"/>
  <c r="L13" i="7"/>
  <c r="K12" i="2"/>
  <c r="L11" i="2"/>
  <c r="K13" i="6" l="1"/>
  <c r="L12" i="6"/>
  <c r="K15" i="7"/>
  <c r="L14" i="7"/>
  <c r="K13" i="2"/>
  <c r="L12" i="2"/>
  <c r="L13" i="6" l="1"/>
  <c r="K14" i="6"/>
  <c r="K16" i="7"/>
  <c r="L15" i="7"/>
  <c r="L13" i="2"/>
  <c r="K14" i="2"/>
  <c r="K15" i="6" l="1"/>
  <c r="L14" i="6"/>
  <c r="K17" i="7"/>
  <c r="L16" i="7"/>
  <c r="L14" i="2"/>
  <c r="K15" i="2"/>
  <c r="K16" i="6" l="1"/>
  <c r="L15" i="6"/>
  <c r="K18" i="7"/>
  <c r="L17" i="7"/>
  <c r="K16" i="2"/>
  <c r="L15" i="2"/>
  <c r="K17" i="6" l="1"/>
  <c r="L16" i="6"/>
  <c r="L18" i="7"/>
  <c r="K19" i="7"/>
  <c r="L16" i="2"/>
  <c r="K17" i="2"/>
  <c r="K18" i="6" l="1"/>
  <c r="L17" i="6"/>
  <c r="L19" i="7"/>
  <c r="K20" i="7"/>
  <c r="K18" i="2"/>
  <c r="L17" i="2"/>
  <c r="K19" i="6" l="1"/>
  <c r="L18" i="6"/>
  <c r="L20" i="7"/>
  <c r="K21" i="7"/>
  <c r="K19" i="2"/>
  <c r="L18" i="2"/>
  <c r="K20" i="6" l="1"/>
  <c r="L19" i="6"/>
  <c r="K22" i="7"/>
  <c r="L21" i="7"/>
  <c r="K20" i="2"/>
  <c r="L19" i="2"/>
  <c r="K21" i="6" l="1"/>
  <c r="L20" i="6"/>
  <c r="K23" i="7"/>
  <c r="L22" i="7"/>
  <c r="L20" i="2"/>
  <c r="K21" i="2"/>
  <c r="K22" i="6" l="1"/>
  <c r="L21" i="6"/>
  <c r="K24" i="7"/>
  <c r="L23" i="7"/>
  <c r="K22" i="2"/>
  <c r="L21" i="2"/>
  <c r="L22" i="6" l="1"/>
  <c r="K23" i="6"/>
  <c r="K25" i="7"/>
  <c r="L24" i="7"/>
  <c r="L22" i="2"/>
  <c r="K23" i="2"/>
  <c r="K24" i="6" l="1"/>
  <c r="L23" i="6"/>
  <c r="K26" i="7"/>
  <c r="L25" i="7"/>
  <c r="K24" i="2"/>
  <c r="L23" i="2"/>
  <c r="K25" i="6" l="1"/>
  <c r="L24" i="6"/>
  <c r="K27" i="7"/>
  <c r="L26" i="7"/>
  <c r="L24" i="2"/>
  <c r="K25" i="2"/>
  <c r="K26" i="6" l="1"/>
  <c r="L25" i="6"/>
  <c r="K28" i="7"/>
  <c r="L27" i="7"/>
  <c r="L25" i="2"/>
  <c r="K26" i="2"/>
  <c r="K27" i="6" l="1"/>
  <c r="L26" i="6"/>
  <c r="K29" i="7"/>
  <c r="L28" i="7"/>
  <c r="K27" i="2"/>
  <c r="L26" i="2"/>
  <c r="K28" i="6" l="1"/>
  <c r="L27" i="6"/>
  <c r="K30" i="7"/>
  <c r="L29" i="7"/>
  <c r="L27" i="2"/>
  <c r="K28" i="2"/>
  <c r="L28" i="6" l="1"/>
  <c r="K29" i="6"/>
  <c r="K31" i="7"/>
  <c r="L30" i="7"/>
  <c r="K29" i="2"/>
  <c r="L28" i="2"/>
  <c r="K30" i="6" l="1"/>
  <c r="L29" i="6"/>
  <c r="K32" i="7"/>
  <c r="L31" i="7"/>
  <c r="K30" i="2"/>
  <c r="L29" i="2"/>
  <c r="L30" i="6" l="1"/>
  <c r="K31" i="6"/>
  <c r="K33" i="7"/>
  <c r="L32" i="7"/>
  <c r="K31" i="2"/>
  <c r="L30" i="2"/>
  <c r="L31" i="6" l="1"/>
  <c r="K32" i="6"/>
  <c r="L33" i="7"/>
  <c r="K34" i="7"/>
  <c r="K32" i="2"/>
  <c r="L31" i="2"/>
  <c r="L32" i="6" l="1"/>
  <c r="K33" i="6"/>
  <c r="N5" i="7"/>
  <c r="L34" i="7"/>
  <c r="K33" i="2"/>
  <c r="L32" i="2"/>
  <c r="K34" i="6" l="1"/>
  <c r="L33" i="6"/>
  <c r="N6" i="7"/>
  <c r="O5" i="7"/>
  <c r="K34" i="2"/>
  <c r="L33" i="2"/>
  <c r="L34" i="6" l="1"/>
  <c r="N5" i="6"/>
  <c r="N7" i="7"/>
  <c r="O6" i="7"/>
  <c r="L34" i="2"/>
  <c r="N5" i="2"/>
  <c r="O5" i="6" l="1"/>
  <c r="N6" i="6"/>
  <c r="O7" i="7"/>
  <c r="N8" i="7"/>
  <c r="O5" i="2"/>
  <c r="N6" i="2"/>
  <c r="O6" i="6" l="1"/>
  <c r="N7" i="6"/>
  <c r="N9" i="7"/>
  <c r="O8" i="7"/>
  <c r="O6" i="2"/>
  <c r="N7" i="2"/>
  <c r="N8" i="6" l="1"/>
  <c r="O7" i="6"/>
  <c r="O9" i="7"/>
  <c r="N10" i="7"/>
  <c r="O7" i="2"/>
  <c r="N8" i="2"/>
  <c r="O8" i="6" l="1"/>
  <c r="N9" i="6"/>
  <c r="N11" i="7"/>
  <c r="O10" i="7"/>
  <c r="O8" i="2"/>
  <c r="N9" i="2"/>
  <c r="N10" i="6" l="1"/>
  <c r="O9" i="6"/>
  <c r="O11" i="7"/>
  <c r="N12" i="7"/>
  <c r="O9" i="2"/>
  <c r="N10" i="2"/>
  <c r="O10" i="6" l="1"/>
  <c r="N11" i="6"/>
  <c r="N13" i="7"/>
  <c r="O12" i="7"/>
  <c r="O10" i="2"/>
  <c r="N11" i="2"/>
  <c r="O11" i="6" l="1"/>
  <c r="N12" i="6"/>
  <c r="O13" i="7"/>
  <c r="N14" i="7"/>
  <c r="O11" i="2"/>
  <c r="N12" i="2"/>
  <c r="O12" i="6" l="1"/>
  <c r="N13" i="6"/>
  <c r="N15" i="7"/>
  <c r="O14" i="7"/>
  <c r="N13" i="2"/>
  <c r="O12" i="2"/>
  <c r="N14" i="6" l="1"/>
  <c r="O13" i="6"/>
  <c r="O15" i="7"/>
  <c r="N16" i="7"/>
  <c r="N14" i="2"/>
  <c r="O13" i="2"/>
  <c r="N15" i="6" l="1"/>
  <c r="O14" i="6"/>
  <c r="N17" i="7"/>
  <c r="O16" i="7"/>
  <c r="O14" i="2"/>
  <c r="N15" i="2"/>
  <c r="N16" i="6" l="1"/>
  <c r="O15" i="6"/>
  <c r="O17" i="7"/>
  <c r="N18" i="7"/>
  <c r="N16" i="2"/>
  <c r="O15" i="2"/>
  <c r="N17" i="6" l="1"/>
  <c r="O16" i="6"/>
  <c r="O18" i="7"/>
  <c r="N19" i="7"/>
  <c r="O16" i="2"/>
  <c r="N17" i="2"/>
  <c r="N18" i="6" l="1"/>
  <c r="O17" i="6"/>
  <c r="O19" i="7"/>
  <c r="N20" i="7"/>
  <c r="O17" i="2"/>
  <c r="N18" i="2"/>
  <c r="N19" i="6" l="1"/>
  <c r="O18" i="6"/>
  <c r="O20" i="7"/>
  <c r="N21" i="7"/>
  <c r="O18" i="2"/>
  <c r="N19" i="2"/>
  <c r="N20" i="6" l="1"/>
  <c r="O19" i="6"/>
  <c r="N22" i="7"/>
  <c r="O21" i="7"/>
  <c r="N20" i="2"/>
  <c r="O19" i="2"/>
  <c r="N21" i="6" l="1"/>
  <c r="O20" i="6"/>
  <c r="O22" i="7"/>
  <c r="N23" i="7"/>
  <c r="O20" i="2"/>
  <c r="N21" i="2"/>
  <c r="N22" i="6" l="1"/>
  <c r="O21" i="6"/>
  <c r="N24" i="7"/>
  <c r="O23" i="7"/>
  <c r="N22" i="2"/>
  <c r="O21" i="2"/>
  <c r="N23" i="6" l="1"/>
  <c r="O22" i="6"/>
  <c r="O24" i="7"/>
  <c r="N25" i="7"/>
  <c r="N23" i="2"/>
  <c r="O22" i="2"/>
  <c r="O23" i="6" l="1"/>
  <c r="N24" i="6"/>
  <c r="N26" i="7"/>
  <c r="O25" i="7"/>
  <c r="O23" i="2"/>
  <c r="N24" i="2"/>
  <c r="N25" i="6" l="1"/>
  <c r="O24" i="6"/>
  <c r="O26" i="7"/>
  <c r="N27" i="7"/>
  <c r="N25" i="2"/>
  <c r="O24" i="2"/>
  <c r="O25" i="6" l="1"/>
  <c r="N26" i="6"/>
  <c r="N28" i="7"/>
  <c r="O27" i="7"/>
  <c r="N26" i="2"/>
  <c r="O25" i="2"/>
  <c r="N27" i="6" l="1"/>
  <c r="O26" i="6"/>
  <c r="O28" i="7"/>
  <c r="N29" i="7"/>
  <c r="N27" i="2"/>
  <c r="O26" i="2"/>
  <c r="N28" i="6" l="1"/>
  <c r="O27" i="6"/>
  <c r="N30" i="7"/>
  <c r="O29" i="7"/>
  <c r="O27" i="2"/>
  <c r="N28" i="2"/>
  <c r="N29" i="6" l="1"/>
  <c r="O28" i="6"/>
  <c r="O30" i="7"/>
  <c r="N31" i="7"/>
  <c r="N29" i="2"/>
  <c r="O28" i="2"/>
  <c r="N30" i="6" l="1"/>
  <c r="O29" i="6"/>
  <c r="N32" i="7"/>
  <c r="O31" i="7"/>
  <c r="O29" i="2"/>
  <c r="N30" i="2"/>
  <c r="N31" i="6" l="1"/>
  <c r="O30" i="6"/>
  <c r="O32" i="7"/>
  <c r="N33" i="7"/>
  <c r="N31" i="2"/>
  <c r="O30" i="2"/>
  <c r="O31" i="6" l="1"/>
  <c r="N32" i="6"/>
  <c r="N34" i="7"/>
  <c r="O33" i="7"/>
  <c r="N32" i="2"/>
  <c r="O31" i="2"/>
  <c r="N33" i="6" l="1"/>
  <c r="O32" i="6"/>
  <c r="O34" i="7"/>
  <c r="N35" i="7"/>
  <c r="O32" i="2"/>
  <c r="N33" i="2"/>
  <c r="N34" i="6" l="1"/>
  <c r="O33" i="6"/>
  <c r="O35" i="7"/>
  <c r="Q5" i="7"/>
  <c r="N34" i="2"/>
  <c r="O33" i="2"/>
  <c r="N35" i="6" l="1"/>
  <c r="O34" i="6"/>
  <c r="Q6" i="7"/>
  <c r="R5" i="7"/>
  <c r="N35" i="2"/>
  <c r="O34" i="2"/>
  <c r="Q5" i="6" l="1"/>
  <c r="O35" i="6"/>
  <c r="Q7" i="7"/>
  <c r="R6" i="7"/>
  <c r="Q5" i="2"/>
  <c r="O35" i="2"/>
  <c r="Q6" i="6" l="1"/>
  <c r="R5" i="6"/>
  <c r="Q8" i="7"/>
  <c r="R7" i="7"/>
  <c r="Q6" i="2"/>
  <c r="R5" i="2"/>
  <c r="Q7" i="6" l="1"/>
  <c r="R6" i="6"/>
  <c r="Q9" i="7"/>
  <c r="R8" i="7"/>
  <c r="Q7" i="2"/>
  <c r="R6" i="2"/>
  <c r="Q8" i="6" l="1"/>
  <c r="R7" i="6"/>
  <c r="Q10" i="7"/>
  <c r="R9" i="7"/>
  <c r="Q8" i="2"/>
  <c r="R7" i="2"/>
  <c r="R8" i="6" l="1"/>
  <c r="Q9" i="6"/>
  <c r="Q11" i="7"/>
  <c r="R10" i="7"/>
  <c r="R8" i="2"/>
  <c r="Q9" i="2"/>
  <c r="Q10" i="6" l="1"/>
  <c r="R9" i="6"/>
  <c r="Q12" i="7"/>
  <c r="R11" i="7"/>
  <c r="R9" i="2"/>
  <c r="Q10" i="2"/>
  <c r="R10" i="6" l="1"/>
  <c r="Q11" i="6"/>
  <c r="Q13" i="7"/>
  <c r="R12" i="7"/>
  <c r="R10" i="2"/>
  <c r="Q11" i="2"/>
  <c r="Q12" i="6" l="1"/>
  <c r="R11" i="6"/>
  <c r="Q14" i="7"/>
  <c r="R13" i="7"/>
  <c r="Q12" i="2"/>
  <c r="R11" i="2"/>
  <c r="Q13" i="6" l="1"/>
  <c r="R12" i="6"/>
  <c r="Q15" i="7"/>
  <c r="R14" i="7"/>
  <c r="Q13" i="2"/>
  <c r="R12" i="2"/>
  <c r="Q14" i="6" l="1"/>
  <c r="R13" i="6"/>
  <c r="Q16" i="7"/>
  <c r="R15" i="7"/>
  <c r="R13" i="2"/>
  <c r="Q14" i="2"/>
  <c r="Q15" i="6" l="1"/>
  <c r="R14" i="6"/>
  <c r="Q17" i="7"/>
  <c r="R16" i="7"/>
  <c r="Q15" i="2"/>
  <c r="R14" i="2"/>
  <c r="Q16" i="6" l="1"/>
  <c r="R15" i="6"/>
  <c r="R17" i="7"/>
  <c r="Q18" i="7"/>
  <c r="Q16" i="2"/>
  <c r="R15" i="2"/>
  <c r="R16" i="6" l="1"/>
  <c r="Q17" i="6"/>
  <c r="R18" i="7"/>
  <c r="Q19" i="7"/>
  <c r="R16" i="2"/>
  <c r="Q17" i="2"/>
  <c r="Q18" i="6" l="1"/>
  <c r="R17" i="6"/>
  <c r="R19" i="7"/>
  <c r="Q20" i="7"/>
  <c r="R17" i="2"/>
  <c r="Q18" i="2"/>
  <c r="R18" i="6" l="1"/>
  <c r="Q19" i="6"/>
  <c r="Q21" i="7"/>
  <c r="R20" i="7"/>
  <c r="Q19" i="2"/>
  <c r="R18" i="2"/>
  <c r="Q20" i="6" l="1"/>
  <c r="R19" i="6"/>
  <c r="Q22" i="7"/>
  <c r="R21" i="7"/>
  <c r="Q20" i="2"/>
  <c r="R19" i="2"/>
  <c r="R20" i="6" l="1"/>
  <c r="Q21" i="6"/>
  <c r="Q23" i="7"/>
  <c r="R22" i="7"/>
  <c r="Q21" i="2"/>
  <c r="R20" i="2"/>
  <c r="Q22" i="6" l="1"/>
  <c r="R21" i="6"/>
  <c r="Q24" i="7"/>
  <c r="R23" i="7"/>
  <c r="Q22" i="2"/>
  <c r="R21" i="2"/>
  <c r="Q23" i="6" l="1"/>
  <c r="R22" i="6"/>
  <c r="Q25" i="7"/>
  <c r="R24" i="7"/>
  <c r="R22" i="2"/>
  <c r="Q23" i="2"/>
  <c r="Q24" i="6" l="1"/>
  <c r="R23" i="6"/>
  <c r="Q26" i="7"/>
  <c r="R25" i="7"/>
  <c r="Q24" i="2"/>
  <c r="R23" i="2"/>
  <c r="R24" i="6" l="1"/>
  <c r="Q25" i="6"/>
  <c r="Q27" i="7"/>
  <c r="R26" i="7"/>
  <c r="R24" i="2"/>
  <c r="Q25" i="2"/>
  <c r="R25" i="6" l="1"/>
  <c r="Q26" i="6"/>
  <c r="Q28" i="7"/>
  <c r="R27" i="7"/>
  <c r="R25" i="2"/>
  <c r="Q26" i="2"/>
  <c r="R26" i="6" l="1"/>
  <c r="Q27" i="6"/>
  <c r="Q29" i="7"/>
  <c r="R28" i="7"/>
  <c r="R26" i="2"/>
  <c r="Q27" i="2"/>
  <c r="R27" i="6" l="1"/>
  <c r="Q28" i="6"/>
  <c r="Q30" i="7"/>
  <c r="R29" i="7"/>
  <c r="R27" i="2"/>
  <c r="Q28" i="2"/>
  <c r="Q29" i="6" l="1"/>
  <c r="R28" i="6"/>
  <c r="Q31" i="7"/>
  <c r="R30" i="7"/>
  <c r="R28" i="2"/>
  <c r="Q29" i="2"/>
  <c r="Q30" i="6" l="1"/>
  <c r="R29" i="6"/>
  <c r="Q32" i="7"/>
  <c r="R31" i="7"/>
  <c r="R29" i="2"/>
  <c r="Q30" i="2"/>
  <c r="R30" i="6" l="1"/>
  <c r="Q31" i="6"/>
  <c r="Q33" i="7"/>
  <c r="R32" i="7"/>
  <c r="Q31" i="2"/>
  <c r="R30" i="2"/>
  <c r="Q32" i="6" l="1"/>
  <c r="R31" i="6"/>
  <c r="Q34" i="7"/>
  <c r="R33" i="7"/>
  <c r="R31" i="2"/>
  <c r="Q32" i="2"/>
  <c r="Q33" i="6" l="1"/>
  <c r="R32" i="6"/>
  <c r="R34" i="7"/>
  <c r="U5" i="7"/>
  <c r="Q33" i="2"/>
  <c r="R32" i="2"/>
  <c r="Q34" i="6" l="1"/>
  <c r="R33" i="6"/>
  <c r="U6" i="7"/>
  <c r="V5" i="7"/>
  <c r="U1" i="7"/>
  <c r="R33" i="2"/>
  <c r="Q34" i="2"/>
  <c r="R34" i="6" l="1"/>
  <c r="U5" i="6"/>
  <c r="U7" i="7"/>
  <c r="V6" i="7"/>
  <c r="R34" i="2"/>
  <c r="U5" i="2"/>
  <c r="V5" i="6" l="1"/>
  <c r="U6" i="6"/>
  <c r="U1" i="6"/>
  <c r="U8" i="7"/>
  <c r="V7" i="7"/>
  <c r="U6" i="2"/>
  <c r="U1" i="2"/>
  <c r="V5" i="2"/>
  <c r="U7" i="6" l="1"/>
  <c r="V6" i="6"/>
  <c r="U9" i="7"/>
  <c r="V8" i="7"/>
  <c r="U7" i="2"/>
  <c r="V6" i="2"/>
  <c r="V7" i="6" l="1"/>
  <c r="U8" i="6"/>
  <c r="U10" i="7"/>
  <c r="V9" i="7"/>
  <c r="V7" i="2"/>
  <c r="U8" i="2"/>
  <c r="U9" i="6" l="1"/>
  <c r="V8" i="6"/>
  <c r="U11" i="7"/>
  <c r="V10" i="7"/>
  <c r="U9" i="2"/>
  <c r="V8" i="2"/>
  <c r="V9" i="6" l="1"/>
  <c r="U10" i="6"/>
  <c r="U12" i="7"/>
  <c r="V11" i="7"/>
  <c r="V9" i="2"/>
  <c r="U10" i="2"/>
  <c r="U11" i="6" l="1"/>
  <c r="V10" i="6"/>
  <c r="U13" i="7"/>
  <c r="V12" i="7"/>
  <c r="U11" i="2"/>
  <c r="V10" i="2"/>
  <c r="V11" i="6" l="1"/>
  <c r="U12" i="6"/>
  <c r="U14" i="7"/>
  <c r="V13" i="7"/>
  <c r="U12" i="2"/>
  <c r="V11" i="2"/>
  <c r="U13" i="6" l="1"/>
  <c r="V12" i="6"/>
  <c r="U15" i="7"/>
  <c r="V14" i="7"/>
  <c r="V12" i="2"/>
  <c r="U13" i="2"/>
  <c r="V13" i="6" l="1"/>
  <c r="U14" i="6"/>
  <c r="U16" i="7"/>
  <c r="V15" i="7"/>
  <c r="U14" i="2"/>
  <c r="V13" i="2"/>
  <c r="V14" i="6" l="1"/>
  <c r="U15" i="6"/>
  <c r="U17" i="7"/>
  <c r="V16" i="7"/>
  <c r="U15" i="2"/>
  <c r="V14" i="2"/>
  <c r="V15" i="6" l="1"/>
  <c r="U16" i="6"/>
  <c r="V17" i="7"/>
  <c r="U18" i="7"/>
  <c r="U16" i="2"/>
  <c r="V15" i="2"/>
  <c r="V16" i="6" l="1"/>
  <c r="U17" i="6"/>
  <c r="V18" i="7"/>
  <c r="U19" i="7"/>
  <c r="U17" i="2"/>
  <c r="V16" i="2"/>
  <c r="V17" i="6" l="1"/>
  <c r="U18" i="6"/>
  <c r="V19" i="7"/>
  <c r="U20" i="7"/>
  <c r="U18" i="2"/>
  <c r="V17" i="2"/>
  <c r="V18" i="6" l="1"/>
  <c r="U19" i="6"/>
  <c r="U21" i="7"/>
  <c r="V20" i="7"/>
  <c r="U19" i="2"/>
  <c r="V18" i="2"/>
  <c r="U20" i="6" l="1"/>
  <c r="V19" i="6"/>
  <c r="U22" i="7"/>
  <c r="V21" i="7"/>
  <c r="V19" i="2"/>
  <c r="U20" i="2"/>
  <c r="V20" i="6" l="1"/>
  <c r="U21" i="6"/>
  <c r="U23" i="7"/>
  <c r="V22" i="7"/>
  <c r="U21" i="2"/>
  <c r="V20" i="2"/>
  <c r="U22" i="6" l="1"/>
  <c r="V21" i="6"/>
  <c r="U24" i="7"/>
  <c r="V23" i="7"/>
  <c r="V21" i="2"/>
  <c r="U22" i="2"/>
  <c r="V22" i="6" l="1"/>
  <c r="U23" i="6"/>
  <c r="U25" i="7"/>
  <c r="V24" i="7"/>
  <c r="V22" i="2"/>
  <c r="U23" i="2"/>
  <c r="U24" i="6" l="1"/>
  <c r="V23" i="6"/>
  <c r="U26" i="7"/>
  <c r="V25" i="7"/>
  <c r="U24" i="2"/>
  <c r="V23" i="2"/>
  <c r="V24" i="6" l="1"/>
  <c r="U25" i="6"/>
  <c r="U27" i="7"/>
  <c r="V26" i="7"/>
  <c r="U25" i="2"/>
  <c r="V24" i="2"/>
  <c r="U26" i="6" l="1"/>
  <c r="V25" i="6"/>
  <c r="U28" i="7"/>
  <c r="V27" i="7"/>
  <c r="U26" i="2"/>
  <c r="V25" i="2"/>
  <c r="V26" i="6" l="1"/>
  <c r="U27" i="6"/>
  <c r="U29" i="7"/>
  <c r="V28" i="7"/>
  <c r="V26" i="2"/>
  <c r="U27" i="2"/>
  <c r="U28" i="6" l="1"/>
  <c r="V27" i="6"/>
  <c r="U30" i="7"/>
  <c r="V29" i="7"/>
  <c r="V27" i="2"/>
  <c r="U28" i="2"/>
  <c r="V28" i="6" l="1"/>
  <c r="U29" i="6"/>
  <c r="U31" i="7"/>
  <c r="V30" i="7"/>
  <c r="V28" i="2"/>
  <c r="U29" i="2"/>
  <c r="U30" i="6" l="1"/>
  <c r="V29" i="6"/>
  <c r="U32" i="7"/>
  <c r="V31" i="7"/>
  <c r="V29" i="2"/>
  <c r="U30" i="2"/>
  <c r="V30" i="6" l="1"/>
  <c r="U31" i="6"/>
  <c r="U33" i="7"/>
  <c r="V32" i="7"/>
  <c r="V30" i="2"/>
  <c r="U31" i="2"/>
  <c r="U32" i="6" l="1"/>
  <c r="V31" i="6"/>
  <c r="U34" i="7"/>
  <c r="V33" i="7"/>
  <c r="U32" i="2"/>
  <c r="V31" i="2"/>
  <c r="V32" i="6" l="1"/>
  <c r="U33" i="6"/>
  <c r="V34" i="7"/>
  <c r="U35" i="7"/>
  <c r="V32" i="2"/>
  <c r="U33" i="2"/>
  <c r="V33" i="6" l="1"/>
  <c r="U34" i="6"/>
  <c r="X5" i="7"/>
  <c r="V35" i="7"/>
  <c r="U34" i="2"/>
  <c r="V33" i="2"/>
  <c r="V34" i="6" l="1"/>
  <c r="U35" i="6"/>
  <c r="X6" i="7"/>
  <c r="Y5" i="7"/>
  <c r="V34" i="2"/>
  <c r="U35" i="2"/>
  <c r="X5" i="6" l="1"/>
  <c r="V35" i="6"/>
  <c r="X7" i="7"/>
  <c r="Y6" i="7"/>
  <c r="V35" i="2"/>
  <c r="X5" i="2"/>
  <c r="Y5" i="6" l="1"/>
  <c r="X6" i="6"/>
  <c r="X8" i="7"/>
  <c r="Y7" i="7"/>
  <c r="X6" i="2"/>
  <c r="Y5" i="2"/>
  <c r="X7" i="6" l="1"/>
  <c r="Y6" i="6"/>
  <c r="X9" i="7"/>
  <c r="Y8" i="7"/>
  <c r="X7" i="2"/>
  <c r="Y6" i="2"/>
  <c r="Y7" i="6" l="1"/>
  <c r="X8" i="6"/>
  <c r="X10" i="7"/>
  <c r="Y9" i="7"/>
  <c r="Y7" i="2"/>
  <c r="X8" i="2"/>
  <c r="X9" i="6" l="1"/>
  <c r="Y8" i="6"/>
  <c r="X11" i="7"/>
  <c r="Y10" i="7"/>
  <c r="Y8" i="2"/>
  <c r="X9" i="2"/>
  <c r="Y9" i="6" l="1"/>
  <c r="X10" i="6"/>
  <c r="X12" i="7"/>
  <c r="Y11" i="7"/>
  <c r="X10" i="2"/>
  <c r="Y9" i="2"/>
  <c r="X11" i="6" l="1"/>
  <c r="Y10" i="6"/>
  <c r="X13" i="7"/>
  <c r="Y12" i="7"/>
  <c r="X11" i="2"/>
  <c r="Y10" i="2"/>
  <c r="X12" i="6" l="1"/>
  <c r="Y11" i="6"/>
  <c r="X14" i="7"/>
  <c r="Y13" i="7"/>
  <c r="X12" i="2"/>
  <c r="Y11" i="2"/>
  <c r="X13" i="6" l="1"/>
  <c r="Y12" i="6"/>
  <c r="X15" i="7"/>
  <c r="Y14" i="7"/>
  <c r="Y12" i="2"/>
  <c r="X13" i="2"/>
  <c r="Y13" i="6" l="1"/>
  <c r="X14" i="6"/>
  <c r="X16" i="7"/>
  <c r="Y15" i="7"/>
  <c r="X14" i="2"/>
  <c r="Y13" i="2"/>
  <c r="X15" i="6" l="1"/>
  <c r="Y14" i="6"/>
  <c r="X17" i="7"/>
  <c r="Y16" i="7"/>
  <c r="X15" i="2"/>
  <c r="Y14" i="2"/>
  <c r="X16" i="6" l="1"/>
  <c r="Y15" i="6"/>
  <c r="Y17" i="7"/>
  <c r="X18" i="7"/>
  <c r="Y15" i="2"/>
  <c r="X16" i="2"/>
  <c r="X17" i="6" l="1"/>
  <c r="Y16" i="6"/>
  <c r="Y18" i="7"/>
  <c r="X19" i="7"/>
  <c r="X17" i="2"/>
  <c r="Y16" i="2"/>
  <c r="X18" i="6" l="1"/>
  <c r="Y17" i="6"/>
  <c r="Y19" i="7"/>
  <c r="X20" i="7"/>
  <c r="X18" i="2"/>
  <c r="Y17" i="2"/>
  <c r="X19" i="6" l="1"/>
  <c r="Y18" i="6"/>
  <c r="X21" i="7"/>
  <c r="Y20" i="7"/>
  <c r="Y18" i="2"/>
  <c r="X19" i="2"/>
  <c r="Y19" i="6" l="1"/>
  <c r="X20" i="6"/>
  <c r="X22" i="7"/>
  <c r="Y21" i="7"/>
  <c r="X20" i="2"/>
  <c r="Y19" i="2"/>
  <c r="X21" i="6" l="1"/>
  <c r="Y20" i="6"/>
  <c r="X23" i="7"/>
  <c r="Y22" i="7"/>
  <c r="X21" i="2"/>
  <c r="Y20" i="2"/>
  <c r="Y21" i="6" l="1"/>
  <c r="X22" i="6"/>
  <c r="X24" i="7"/>
  <c r="Y23" i="7"/>
  <c r="Y21" i="2"/>
  <c r="X22" i="2"/>
  <c r="Y22" i="6" l="1"/>
  <c r="X23" i="6"/>
  <c r="X25" i="7"/>
  <c r="Y24" i="7"/>
  <c r="Y22" i="2"/>
  <c r="X23" i="2"/>
  <c r="Y23" i="6" l="1"/>
  <c r="X24" i="6"/>
  <c r="X26" i="7"/>
  <c r="Y25" i="7"/>
  <c r="Y23" i="2"/>
  <c r="X24" i="2"/>
  <c r="Y24" i="6" l="1"/>
  <c r="X25" i="6"/>
  <c r="X27" i="7"/>
  <c r="Y26" i="7"/>
  <c r="X25" i="2"/>
  <c r="Y24" i="2"/>
  <c r="X26" i="6" l="1"/>
  <c r="Y25" i="6"/>
  <c r="X28" i="7"/>
  <c r="Y27" i="7"/>
  <c r="X26" i="2"/>
  <c r="Y25" i="2"/>
  <c r="Y26" i="6" l="1"/>
  <c r="X27" i="6"/>
  <c r="X29" i="7"/>
  <c r="Y28" i="7"/>
  <c r="Y26" i="2"/>
  <c r="X27" i="2"/>
  <c r="X28" i="6" l="1"/>
  <c r="Y27" i="6"/>
  <c r="X30" i="7"/>
  <c r="Y29" i="7"/>
  <c r="X28" i="2"/>
  <c r="Y27" i="2"/>
  <c r="X29" i="6" l="1"/>
  <c r="Y28" i="6"/>
  <c r="X31" i="7"/>
  <c r="Y30" i="7"/>
  <c r="X29" i="2"/>
  <c r="Y28" i="2"/>
  <c r="Y29" i="6" l="1"/>
  <c r="X30" i="6"/>
  <c r="X32" i="7"/>
  <c r="Y31" i="7"/>
  <c r="X30" i="2"/>
  <c r="Y29" i="2"/>
  <c r="X31" i="6" l="1"/>
  <c r="Y30" i="6"/>
  <c r="X33" i="7"/>
  <c r="Y32" i="7"/>
  <c r="X31" i="2"/>
  <c r="Y30" i="2"/>
  <c r="X32" i="6" l="1"/>
  <c r="Y31" i="6"/>
  <c r="X34" i="7"/>
  <c r="Y33" i="7"/>
  <c r="Y31" i="2"/>
  <c r="X32" i="2"/>
  <c r="X33" i="6" l="1"/>
  <c r="Y32" i="6"/>
  <c r="X35" i="7"/>
  <c r="Y34" i="7"/>
  <c r="X33" i="2"/>
  <c r="Y32" i="2"/>
  <c r="X34" i="6" l="1"/>
  <c r="Y33" i="6"/>
  <c r="Y35" i="7"/>
  <c r="AA5" i="7"/>
  <c r="Y33" i="2"/>
  <c r="X34" i="2"/>
  <c r="Y34" i="6" l="1"/>
  <c r="X35" i="6"/>
  <c r="AA6" i="7"/>
  <c r="AB5" i="7"/>
  <c r="Y34" i="2"/>
  <c r="X35" i="2"/>
  <c r="AA5" i="6" l="1"/>
  <c r="Y35" i="6"/>
  <c r="AB6" i="7"/>
  <c r="AA7" i="7"/>
  <c r="AA5" i="2"/>
  <c r="Y35" i="2"/>
  <c r="AB5" i="6" l="1"/>
  <c r="AA6" i="6"/>
  <c r="AA8" i="7"/>
  <c r="AB7" i="7"/>
  <c r="AA6" i="2"/>
  <c r="AB5" i="2"/>
  <c r="AA7" i="6" l="1"/>
  <c r="AB6" i="6"/>
  <c r="AB8" i="7"/>
  <c r="AA9" i="7"/>
  <c r="AB6" i="2"/>
  <c r="AA7" i="2"/>
  <c r="AB7" i="6" l="1"/>
  <c r="AA8" i="6"/>
  <c r="AA10" i="7"/>
  <c r="AB9" i="7"/>
  <c r="AB7" i="2"/>
  <c r="AA8" i="2"/>
  <c r="AB8" i="6" l="1"/>
  <c r="AA9" i="6"/>
  <c r="AB10" i="7"/>
  <c r="AA11" i="7"/>
  <c r="AB8" i="2"/>
  <c r="AA9" i="2"/>
  <c r="AB9" i="6" l="1"/>
  <c r="AA10" i="6"/>
  <c r="AA12" i="7"/>
  <c r="AB11" i="7"/>
  <c r="AB9" i="2"/>
  <c r="AA10" i="2"/>
  <c r="AA11" i="6" l="1"/>
  <c r="AB10" i="6"/>
  <c r="AB12" i="7"/>
  <c r="AA13" i="7"/>
  <c r="AB10" i="2"/>
  <c r="AA11" i="2"/>
  <c r="AB11" i="6" l="1"/>
  <c r="AA12" i="6"/>
  <c r="AA14" i="7"/>
  <c r="AB13" i="7"/>
  <c r="AB11" i="2"/>
  <c r="AA12" i="2"/>
  <c r="AB12" i="6" l="1"/>
  <c r="AA13" i="6"/>
  <c r="AB14" i="7"/>
  <c r="AA15" i="7"/>
  <c r="AB12" i="2"/>
  <c r="AA13" i="2"/>
  <c r="AA14" i="6" l="1"/>
  <c r="AB13" i="6"/>
  <c r="AA16" i="7"/>
  <c r="AB15" i="7"/>
  <c r="AB13" i="2"/>
  <c r="AA14" i="2"/>
  <c r="AA15" i="6" l="1"/>
  <c r="AB14" i="6"/>
  <c r="AB16" i="7"/>
  <c r="AA17" i="7"/>
  <c r="AA15" i="2"/>
  <c r="AB14" i="2"/>
  <c r="AA16" i="6" l="1"/>
  <c r="AB15" i="6"/>
  <c r="AB17" i="7"/>
  <c r="AA18" i="7"/>
  <c r="AA16" i="2"/>
  <c r="AB15" i="2"/>
  <c r="AB16" i="6" l="1"/>
  <c r="AA17" i="6"/>
  <c r="AB18" i="7"/>
  <c r="AA19" i="7"/>
  <c r="AA17" i="2"/>
  <c r="AB16" i="2"/>
  <c r="AA18" i="6" l="1"/>
  <c r="AB17" i="6"/>
  <c r="AB19" i="7"/>
  <c r="AA20" i="7"/>
  <c r="AB17" i="2"/>
  <c r="AA18" i="2"/>
  <c r="AA19" i="6" l="1"/>
  <c r="AB18" i="6"/>
  <c r="AA21" i="7"/>
  <c r="AB20" i="7"/>
  <c r="AA19" i="2"/>
  <c r="AB18" i="2"/>
  <c r="AA20" i="6" l="1"/>
  <c r="AB19" i="6"/>
  <c r="AB21" i="7"/>
  <c r="AA22" i="7"/>
  <c r="AB19" i="2"/>
  <c r="AA20" i="2"/>
  <c r="AA21" i="6" l="1"/>
  <c r="AB20" i="6"/>
  <c r="AA23" i="7"/>
  <c r="AB22" i="7"/>
  <c r="AA21" i="2"/>
  <c r="AB20" i="2"/>
  <c r="AA22" i="6" l="1"/>
  <c r="AB21" i="6"/>
  <c r="AB23" i="7"/>
  <c r="AA24" i="7"/>
  <c r="AA22" i="2"/>
  <c r="AB21" i="2"/>
  <c r="AB22" i="6" l="1"/>
  <c r="AA23" i="6"/>
  <c r="AA25" i="7"/>
  <c r="AB24" i="7"/>
  <c r="AA23" i="2"/>
  <c r="AB22" i="2"/>
  <c r="AA24" i="6" l="1"/>
  <c r="AB23" i="6"/>
  <c r="AB25" i="7"/>
  <c r="AA26" i="7"/>
  <c r="AB23" i="2"/>
  <c r="AA24" i="2"/>
  <c r="AB24" i="6" l="1"/>
  <c r="AA25" i="6"/>
  <c r="AA27" i="7"/>
  <c r="AB26" i="7"/>
  <c r="AA25" i="2"/>
  <c r="AB24" i="2"/>
  <c r="AA26" i="6" l="1"/>
  <c r="AB25" i="6"/>
  <c r="AB27" i="7"/>
  <c r="AA28" i="7"/>
  <c r="AB25" i="2"/>
  <c r="AA26" i="2"/>
  <c r="AB26" i="6" l="1"/>
  <c r="AA27" i="6"/>
  <c r="AA29" i="7"/>
  <c r="AB28" i="7"/>
  <c r="AA27" i="2"/>
  <c r="AB26" i="2"/>
  <c r="AA28" i="6" l="1"/>
  <c r="AB27" i="6"/>
  <c r="AB29" i="7"/>
  <c r="AA30" i="7"/>
  <c r="AA28" i="2"/>
  <c r="AB27" i="2"/>
  <c r="AA29" i="6" l="1"/>
  <c r="AB28" i="6"/>
  <c r="AA31" i="7"/>
  <c r="AB30" i="7"/>
  <c r="AA29" i="2"/>
  <c r="AB28" i="2"/>
  <c r="AA30" i="6" l="1"/>
  <c r="AB29" i="6"/>
  <c r="AB31" i="7"/>
  <c r="AA32" i="7"/>
  <c r="AA30" i="2"/>
  <c r="AB29" i="2"/>
  <c r="AB30" i="6" l="1"/>
  <c r="AA31" i="6"/>
  <c r="AA33" i="7"/>
  <c r="AB32" i="7"/>
  <c r="AA31" i="2"/>
  <c r="AB30" i="2"/>
  <c r="AA32" i="6" l="1"/>
  <c r="AB31" i="6"/>
  <c r="AA34" i="7"/>
  <c r="AB33" i="7"/>
  <c r="AB31" i="2"/>
  <c r="AA32" i="2"/>
  <c r="AA33" i="6" l="1"/>
  <c r="AB32" i="6"/>
  <c r="AB34" i="7"/>
  <c r="AE5" i="7"/>
  <c r="AB32" i="2"/>
  <c r="AA33" i="2"/>
  <c r="AB33" i="6" l="1"/>
  <c r="AA34" i="6"/>
  <c r="AE6" i="7"/>
  <c r="AF5" i="7"/>
  <c r="AE1" i="7"/>
  <c r="AB33" i="2"/>
  <c r="AA34" i="2"/>
  <c r="AE5" i="6" l="1"/>
  <c r="AB34" i="6"/>
  <c r="AE7" i="7"/>
  <c r="AF6" i="7"/>
  <c r="AB34" i="2"/>
  <c r="AE5" i="2"/>
  <c r="AE6" i="6" l="1"/>
  <c r="AE1" i="6"/>
  <c r="AF5" i="6"/>
  <c r="AE8" i="7"/>
  <c r="AF7" i="7"/>
  <c r="AF5" i="2"/>
  <c r="AE1" i="2"/>
  <c r="AE6" i="2"/>
  <c r="AF6" i="6" l="1"/>
  <c r="AE7" i="6"/>
  <c r="AE9" i="7"/>
  <c r="AF8" i="7"/>
  <c r="AF6" i="2"/>
  <c r="AE7" i="2"/>
  <c r="AE8" i="6" l="1"/>
  <c r="AF7" i="6"/>
  <c r="AE10" i="7"/>
  <c r="AF9" i="7"/>
  <c r="AE8" i="2"/>
  <c r="AF7" i="2"/>
  <c r="AF8" i="6" l="1"/>
  <c r="AE9" i="6"/>
  <c r="AE11" i="7"/>
  <c r="AF10" i="7"/>
  <c r="AE9" i="2"/>
  <c r="AF8" i="2"/>
  <c r="AE10" i="6" l="1"/>
  <c r="AF9" i="6"/>
  <c r="AE12" i="7"/>
  <c r="AF11" i="7"/>
  <c r="AF9" i="2"/>
  <c r="AE10" i="2"/>
  <c r="AF10" i="6" l="1"/>
  <c r="AE11" i="6"/>
  <c r="AE13" i="7"/>
  <c r="AF12" i="7"/>
  <c r="AF10" i="2"/>
  <c r="AE11" i="2"/>
  <c r="AE12" i="6" l="1"/>
  <c r="AF11" i="6"/>
  <c r="AE14" i="7"/>
  <c r="AF13" i="7"/>
  <c r="AE12" i="2"/>
  <c r="AF11" i="2"/>
  <c r="AF12" i="6" l="1"/>
  <c r="AE13" i="6"/>
  <c r="AE15" i="7"/>
  <c r="AF14" i="7"/>
  <c r="AE13" i="2"/>
  <c r="AF12" i="2"/>
  <c r="AF13" i="6" l="1"/>
  <c r="AE14" i="6"/>
  <c r="AE16" i="7"/>
  <c r="AF15" i="7"/>
  <c r="AF13" i="2"/>
  <c r="AE14" i="2"/>
  <c r="AF14" i="6" l="1"/>
  <c r="AE15" i="6"/>
  <c r="AE17" i="7"/>
  <c r="AF16" i="7"/>
  <c r="AF14" i="2"/>
  <c r="AE15" i="2"/>
  <c r="AF15" i="6" l="1"/>
  <c r="AE16" i="6"/>
  <c r="AF17" i="7"/>
  <c r="AE18" i="7"/>
  <c r="AE16" i="2"/>
  <c r="AF15" i="2"/>
  <c r="AF16" i="6" l="1"/>
  <c r="AE17" i="6"/>
  <c r="AF18" i="7"/>
  <c r="AE19" i="7"/>
  <c r="AF16" i="2"/>
  <c r="AE17" i="2"/>
  <c r="AE18" i="6" l="1"/>
  <c r="AF17" i="6"/>
  <c r="AF19" i="7"/>
  <c r="AE20" i="7"/>
  <c r="AE18" i="2"/>
  <c r="AF17" i="2"/>
  <c r="AF18" i="6" l="1"/>
  <c r="AE19" i="6"/>
  <c r="AE21" i="7"/>
  <c r="AF20" i="7"/>
  <c r="AF18" i="2"/>
  <c r="AE19" i="2"/>
  <c r="AE20" i="6" l="1"/>
  <c r="AF19" i="6"/>
  <c r="AE22" i="7"/>
  <c r="AF21" i="7"/>
  <c r="AE20" i="2"/>
  <c r="AF19" i="2"/>
  <c r="AF20" i="6" l="1"/>
  <c r="AE21" i="6"/>
  <c r="AE23" i="7"/>
  <c r="AF22" i="7"/>
  <c r="AE21" i="2"/>
  <c r="AF20" i="2"/>
  <c r="AE22" i="6" l="1"/>
  <c r="AF21" i="6"/>
  <c r="AE24" i="7"/>
  <c r="AF23" i="7"/>
  <c r="AE22" i="2"/>
  <c r="AF21" i="2"/>
  <c r="AF22" i="6" l="1"/>
  <c r="AE23" i="6"/>
  <c r="AE25" i="7"/>
  <c r="AF24" i="7"/>
  <c r="AF22" i="2"/>
  <c r="AE23" i="2"/>
  <c r="AF23" i="6" l="1"/>
  <c r="AE24" i="6"/>
  <c r="AE26" i="7"/>
  <c r="AF25" i="7"/>
  <c r="AF23" i="2"/>
  <c r="AE24" i="2"/>
  <c r="AF24" i="6" l="1"/>
  <c r="AE25" i="6"/>
  <c r="AE27" i="7"/>
  <c r="AF26" i="7"/>
  <c r="AE25" i="2"/>
  <c r="AF24" i="2"/>
  <c r="AE26" i="6" l="1"/>
  <c r="AF25" i="6"/>
  <c r="AE28" i="7"/>
  <c r="AF27" i="7"/>
  <c r="AE26" i="2"/>
  <c r="AF25" i="2"/>
  <c r="AF26" i="6" l="1"/>
  <c r="AE27" i="6"/>
  <c r="AE29" i="7"/>
  <c r="AF28" i="7"/>
  <c r="AF26" i="2"/>
  <c r="AE27" i="2"/>
  <c r="AE28" i="6" l="1"/>
  <c r="AF27" i="6"/>
  <c r="AE30" i="7"/>
  <c r="AF29" i="7"/>
  <c r="AF27" i="2"/>
  <c r="AE28" i="2"/>
  <c r="AE29" i="6" l="1"/>
  <c r="AF28" i="6"/>
  <c r="AE31" i="7"/>
  <c r="AF30" i="7"/>
  <c r="AF28" i="2"/>
  <c r="AE29" i="2"/>
  <c r="AE30" i="6" l="1"/>
  <c r="AF29" i="6"/>
  <c r="AE32" i="7"/>
  <c r="AF31" i="7"/>
  <c r="AF29" i="2"/>
  <c r="AE30" i="2"/>
  <c r="AE31" i="6" l="1"/>
  <c r="AF30" i="6"/>
  <c r="AE33" i="7"/>
  <c r="AF32" i="7"/>
  <c r="AE31" i="2"/>
  <c r="AF30" i="2"/>
  <c r="AF31" i="6" l="1"/>
  <c r="AE32" i="6"/>
  <c r="AF33" i="7"/>
  <c r="AE34" i="7"/>
  <c r="AE32" i="2"/>
  <c r="AF31" i="2"/>
  <c r="AE33" i="6" l="1"/>
  <c r="AF32" i="6"/>
  <c r="AF34" i="7"/>
  <c r="AE35" i="7"/>
  <c r="AE33" i="2"/>
  <c r="AF32" i="2"/>
  <c r="AF33" i="6" l="1"/>
  <c r="AE34" i="6"/>
  <c r="AF35" i="7"/>
  <c r="AH5" i="7"/>
  <c r="AE34" i="2"/>
  <c r="AF33" i="2"/>
  <c r="AF34" i="6" l="1"/>
  <c r="AE35" i="6"/>
  <c r="AH6" i="7"/>
  <c r="AI5" i="7"/>
  <c r="AF34" i="2"/>
  <c r="AE35" i="2"/>
  <c r="AF35" i="6" l="1"/>
  <c r="AH5" i="6"/>
  <c r="AH7" i="7"/>
  <c r="AI6" i="7"/>
  <c r="AF35" i="2"/>
  <c r="AH5" i="2"/>
  <c r="AH6" i="6" l="1"/>
  <c r="AI5" i="6"/>
  <c r="AH8" i="7"/>
  <c r="AI7" i="7"/>
  <c r="AI5" i="2"/>
  <c r="AH6" i="2"/>
  <c r="AH7" i="6" l="1"/>
  <c r="AI6" i="6"/>
  <c r="AH9" i="7"/>
  <c r="AI8" i="7"/>
  <c r="AI6" i="2"/>
  <c r="AH7" i="2"/>
  <c r="AH8" i="6" l="1"/>
  <c r="AI7" i="6"/>
  <c r="AH10" i="7"/>
  <c r="AI9" i="7"/>
  <c r="AI7" i="2"/>
  <c r="AH8" i="2"/>
  <c r="AI8" i="6" l="1"/>
  <c r="AH9" i="6"/>
  <c r="AH11" i="7"/>
  <c r="AI10" i="7"/>
  <c r="AH9" i="2"/>
  <c r="AI8" i="2"/>
  <c r="AH10" i="6" l="1"/>
  <c r="AI9" i="6"/>
  <c r="AH12" i="7"/>
  <c r="AI11" i="7"/>
  <c r="AH10" i="2"/>
  <c r="AI9" i="2"/>
  <c r="AI10" i="6" l="1"/>
  <c r="AH11" i="6"/>
  <c r="AH13" i="7"/>
  <c r="AI12" i="7"/>
  <c r="AH11" i="2"/>
  <c r="AI10" i="2"/>
  <c r="AH12" i="6" l="1"/>
  <c r="AI11" i="6"/>
  <c r="AH14" i="7"/>
  <c r="AI13" i="7"/>
  <c r="AH12" i="2"/>
  <c r="AI11" i="2"/>
  <c r="AI12" i="6" l="1"/>
  <c r="AH13" i="6"/>
  <c r="AH15" i="7"/>
  <c r="AI14" i="7"/>
  <c r="AI12" i="2"/>
  <c r="AH13" i="2"/>
  <c r="AI13" i="6" l="1"/>
  <c r="AH14" i="6"/>
  <c r="AH16" i="7"/>
  <c r="AI15" i="7"/>
  <c r="AH14" i="2"/>
  <c r="AI13" i="2"/>
  <c r="AH15" i="6" l="1"/>
  <c r="AI14" i="6"/>
  <c r="AI16" i="7"/>
  <c r="AH17" i="7"/>
  <c r="AI14" i="2"/>
  <c r="AH15" i="2"/>
  <c r="AI15" i="6" l="1"/>
  <c r="AH16" i="6"/>
  <c r="AI17" i="7"/>
  <c r="AH18" i="7"/>
  <c r="AI15" i="2"/>
  <c r="AH16" i="2"/>
  <c r="AH17" i="6" l="1"/>
  <c r="AI16" i="6"/>
  <c r="AI18" i="7"/>
  <c r="AH19" i="7"/>
  <c r="AI16" i="2"/>
  <c r="AH17" i="2"/>
  <c r="AI17" i="6" l="1"/>
  <c r="AH18" i="6"/>
  <c r="AI19" i="7"/>
  <c r="AH20" i="7"/>
  <c r="AI17" i="2"/>
  <c r="AH18" i="2"/>
  <c r="AI18" i="6" l="1"/>
  <c r="AH19" i="6"/>
  <c r="AH21" i="7"/>
  <c r="AI20" i="7"/>
  <c r="AI18" i="2"/>
  <c r="AH19" i="2"/>
  <c r="AI19" i="6" l="1"/>
  <c r="AH20" i="6"/>
  <c r="AH22" i="7"/>
  <c r="AI21" i="7"/>
  <c r="AI19" i="2"/>
  <c r="AH20" i="2"/>
  <c r="AH21" i="6" l="1"/>
  <c r="AI20" i="6"/>
  <c r="AH23" i="7"/>
  <c r="AI22" i="7"/>
  <c r="AI20" i="2"/>
  <c r="AH21" i="2"/>
  <c r="AI21" i="6" l="1"/>
  <c r="AH22" i="6"/>
  <c r="AH24" i="7"/>
  <c r="AI23" i="7"/>
  <c r="AH22" i="2"/>
  <c r="AI21" i="2"/>
  <c r="AI22" i="6" l="1"/>
  <c r="AH23" i="6"/>
  <c r="AH25" i="7"/>
  <c r="AI24" i="7"/>
  <c r="AH23" i="2"/>
  <c r="AI22" i="2"/>
  <c r="AI23" i="6" l="1"/>
  <c r="AH24" i="6"/>
  <c r="AH26" i="7"/>
  <c r="AI25" i="7"/>
  <c r="AI23" i="2"/>
  <c r="AH24" i="2"/>
  <c r="AH25" i="6" l="1"/>
  <c r="AI24" i="6"/>
  <c r="AH27" i="7"/>
  <c r="AI26" i="7"/>
  <c r="AH25" i="2"/>
  <c r="AI24" i="2"/>
  <c r="AI25" i="6" l="1"/>
  <c r="AH26" i="6"/>
  <c r="AH28" i="7"/>
  <c r="AI27" i="7"/>
  <c r="AH26" i="2"/>
  <c r="AI25" i="2"/>
  <c r="AH27" i="6" l="1"/>
  <c r="AI26" i="6"/>
  <c r="AH29" i="7"/>
  <c r="AI28" i="7"/>
  <c r="AH27" i="2"/>
  <c r="AI26" i="2"/>
  <c r="AI27" i="6" l="1"/>
  <c r="AH28" i="6"/>
  <c r="AH30" i="7"/>
  <c r="AI29" i="7"/>
  <c r="AI27" i="2"/>
  <c r="AH28" i="2"/>
  <c r="AH29" i="6" l="1"/>
  <c r="AI28" i="6"/>
  <c r="AH31" i="7"/>
  <c r="AI30" i="7"/>
  <c r="AH29" i="2"/>
  <c r="AI28" i="2"/>
  <c r="AI29" i="6" l="1"/>
  <c r="AH30" i="6"/>
  <c r="AH32" i="7"/>
  <c r="AI31" i="7"/>
  <c r="AH30" i="2"/>
  <c r="AI29" i="2"/>
  <c r="AI30" i="6" l="1"/>
  <c r="AH31" i="6"/>
  <c r="AH33" i="7"/>
  <c r="AI32" i="7"/>
  <c r="AI30" i="2"/>
  <c r="AH31" i="2"/>
  <c r="AI31" i="6" l="1"/>
  <c r="AH32" i="6"/>
  <c r="AH34" i="7"/>
  <c r="AI33" i="7"/>
  <c r="AH32" i="2"/>
  <c r="AI31" i="2"/>
  <c r="AH33" i="6" l="1"/>
  <c r="AI32" i="6"/>
  <c r="AI34" i="7"/>
  <c r="AK5" i="7"/>
  <c r="AH33" i="2"/>
  <c r="AI32" i="2"/>
  <c r="AH34" i="6" l="1"/>
  <c r="AI33" i="6"/>
  <c r="AK6" i="7"/>
  <c r="AL5" i="7"/>
  <c r="AI33" i="2"/>
  <c r="AH34" i="2"/>
  <c r="AI34" i="6" l="1"/>
  <c r="AK5" i="6"/>
  <c r="AK7" i="7"/>
  <c r="AL6" i="7"/>
  <c r="AI34" i="2"/>
  <c r="AK5" i="2"/>
  <c r="AL5" i="6" l="1"/>
  <c r="AK6" i="6"/>
  <c r="AK8" i="7"/>
  <c r="AL7" i="7"/>
  <c r="AK6" i="2"/>
  <c r="AL5" i="2"/>
  <c r="AK7" i="6" l="1"/>
  <c r="AL6" i="6"/>
  <c r="AK9" i="7"/>
  <c r="AL8" i="7"/>
  <c r="AK7" i="2"/>
  <c r="AL6" i="2"/>
  <c r="AL7" i="6" l="1"/>
  <c r="AK8" i="6"/>
  <c r="AK10" i="7"/>
  <c r="AL9" i="7"/>
  <c r="AL7" i="2"/>
  <c r="AK8" i="2"/>
  <c r="AL8" i="6" l="1"/>
  <c r="AK9" i="6"/>
  <c r="AK11" i="7"/>
  <c r="AL10" i="7"/>
  <c r="AL8" i="2"/>
  <c r="AK9" i="2"/>
  <c r="AL9" i="6" l="1"/>
  <c r="AK10" i="6"/>
  <c r="AK12" i="7"/>
  <c r="AL11" i="7"/>
  <c r="AK10" i="2"/>
  <c r="AL9" i="2"/>
  <c r="AK11" i="6" l="1"/>
  <c r="AL10" i="6"/>
  <c r="AK13" i="7"/>
  <c r="AL12" i="7"/>
  <c r="AL10" i="2"/>
  <c r="AK11" i="2"/>
  <c r="AL11" i="6" l="1"/>
  <c r="AK12" i="6"/>
  <c r="AK14" i="7"/>
  <c r="AL13" i="7"/>
  <c r="AL11" i="2"/>
  <c r="AK12" i="2"/>
  <c r="AL12" i="6" l="1"/>
  <c r="AK13" i="6"/>
  <c r="AK15" i="7"/>
  <c r="AL14" i="7"/>
  <c r="AK13" i="2"/>
  <c r="AL12" i="2"/>
  <c r="AL13" i="6" l="1"/>
  <c r="AK14" i="6"/>
  <c r="AK16" i="7"/>
  <c r="AL15" i="7"/>
  <c r="AK14" i="2"/>
  <c r="AL13" i="2"/>
  <c r="AK15" i="6" l="1"/>
  <c r="AL14" i="6"/>
  <c r="AK17" i="7"/>
  <c r="AL16" i="7"/>
  <c r="AK15" i="2"/>
  <c r="AL14" i="2"/>
  <c r="AL15" i="6" l="1"/>
  <c r="AK16" i="6"/>
  <c r="AL17" i="7"/>
  <c r="AK18" i="7"/>
  <c r="AL15" i="2"/>
  <c r="AK16" i="2"/>
  <c r="AL16" i="6" l="1"/>
  <c r="AK17" i="6"/>
  <c r="AL18" i="7"/>
  <c r="AK19" i="7"/>
  <c r="AK17" i="2"/>
  <c r="AL16" i="2"/>
  <c r="AL17" i="6" l="1"/>
  <c r="AK18" i="6"/>
  <c r="AL19" i="7"/>
  <c r="AK20" i="7"/>
  <c r="AK18" i="2"/>
  <c r="AL17" i="2"/>
  <c r="AK19" i="6" l="1"/>
  <c r="AL18" i="6"/>
  <c r="AK21" i="7"/>
  <c r="AL20" i="7"/>
  <c r="AL18" i="2"/>
  <c r="AK19" i="2"/>
  <c r="AK20" i="6" l="1"/>
  <c r="AL19" i="6"/>
  <c r="AK22" i="7"/>
  <c r="AL21" i="7"/>
  <c r="AL19" i="2"/>
  <c r="AK20" i="2"/>
  <c r="AK21" i="6" l="1"/>
  <c r="AL20" i="6"/>
  <c r="AK23" i="7"/>
  <c r="AL22" i="7"/>
  <c r="AK21" i="2"/>
  <c r="AL20" i="2"/>
  <c r="AL21" i="6" l="1"/>
  <c r="AK22" i="6"/>
  <c r="AK24" i="7"/>
  <c r="AL23" i="7"/>
  <c r="AK22" i="2"/>
  <c r="AL21" i="2"/>
  <c r="AK23" i="6" l="1"/>
  <c r="AL22" i="6"/>
  <c r="AK25" i="7"/>
  <c r="AL24" i="7"/>
  <c r="AL22" i="2"/>
  <c r="AK23" i="2"/>
  <c r="AL23" i="6" l="1"/>
  <c r="AK24" i="6"/>
  <c r="AK26" i="7"/>
  <c r="AL25" i="7"/>
  <c r="AL23" i="2"/>
  <c r="AK24" i="2"/>
  <c r="AL24" i="6" l="1"/>
  <c r="AK25" i="6"/>
  <c r="AK27" i="7"/>
  <c r="AL26" i="7"/>
  <c r="AK25" i="2"/>
  <c r="AL24" i="2"/>
  <c r="AL25" i="6" l="1"/>
  <c r="AK26" i="6"/>
  <c r="AK28" i="7"/>
  <c r="AL27" i="7"/>
  <c r="AK26" i="2"/>
  <c r="AL25" i="2"/>
  <c r="AL26" i="6" l="1"/>
  <c r="AK27" i="6"/>
  <c r="AK29" i="7"/>
  <c r="AL28" i="7"/>
  <c r="AK27" i="2"/>
  <c r="AL26" i="2"/>
  <c r="AK28" i="6" l="1"/>
  <c r="AL27" i="6"/>
  <c r="AK30" i="7"/>
  <c r="AL29" i="7"/>
  <c r="AK28" i="2"/>
  <c r="AL27" i="2"/>
  <c r="AL28" i="6" l="1"/>
  <c r="AK29" i="6"/>
  <c r="AK31" i="7"/>
  <c r="AL30" i="7"/>
  <c r="AK29" i="2"/>
  <c r="AL28" i="2"/>
  <c r="AL29" i="6" l="1"/>
  <c r="AK30" i="6"/>
  <c r="AK32" i="7"/>
  <c r="AL31" i="7"/>
  <c r="AK30" i="2"/>
  <c r="AL29" i="2"/>
  <c r="AK31" i="6" l="1"/>
  <c r="AL30" i="6"/>
  <c r="AK33" i="7"/>
  <c r="AL32" i="7"/>
  <c r="AL30" i="2"/>
  <c r="AK31" i="2"/>
  <c r="AL31" i="6" l="1"/>
  <c r="AK32" i="6"/>
  <c r="AL33" i="7"/>
  <c r="AK34" i="7"/>
  <c r="AL31" i="2"/>
  <c r="AK32" i="2"/>
  <c r="AL32" i="6" l="1"/>
  <c r="AK33" i="6"/>
  <c r="AK35" i="7"/>
  <c r="AL35" i="7" s="1"/>
  <c r="AL34" i="7"/>
  <c r="AL32" i="2"/>
  <c r="AK33" i="2"/>
  <c r="AL33" i="6" l="1"/>
  <c r="AK34" i="6"/>
  <c r="AK34" i="2"/>
  <c r="AL33" i="2"/>
  <c r="AL34" i="6" l="1"/>
  <c r="AK35" i="6"/>
  <c r="AL35" i="6" s="1"/>
  <c r="AK35" i="2"/>
  <c r="AL35" i="2" s="1"/>
  <c r="AL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Hyatt</author>
  </authors>
  <commentList>
    <comment ref="AC20" authorId="0" shapeId="0" xr:uid="{00000000-0006-0000-0000-000001000000}">
      <text>
        <r>
          <rPr>
            <b/>
            <sz val="9"/>
            <color indexed="81"/>
            <rFont val="Geneva"/>
          </rPr>
          <t>Michael Hyatt:</t>
        </r>
        <r>
          <rPr>
            <sz val="9"/>
            <color indexed="81"/>
            <rFont val="Geneva"/>
          </rPr>
          <t xml:space="preserve">
This is on the corporate calendar but not my personal calendar.</t>
        </r>
      </text>
    </comment>
    <comment ref="AM20" authorId="0" shapeId="0" xr:uid="{00000000-0006-0000-0000-000002000000}">
      <text>
        <r>
          <rPr>
            <b/>
            <sz val="9"/>
            <color indexed="81"/>
            <rFont val="Geneva"/>
          </rPr>
          <t>Michael Hyatt:</t>
        </r>
        <r>
          <rPr>
            <sz val="9"/>
            <color indexed="81"/>
            <rFont val="Geneva"/>
          </rPr>
          <t xml:space="preserve">
This is on the corporate calendar but not my personal calendar.</t>
        </r>
      </text>
    </comment>
    <comment ref="M21" authorId="0" shapeId="0" xr:uid="{00000000-0006-0000-0000-000003000000}">
      <text>
        <r>
          <rPr>
            <b/>
            <sz val="9"/>
            <color indexed="81"/>
            <rFont val="Geneva"/>
          </rPr>
          <t>Michael Hyatt:</t>
        </r>
        <r>
          <rPr>
            <sz val="9"/>
            <color indexed="81"/>
            <rFont val="Geneva"/>
          </rPr>
          <t xml:space="preserve">
I am taking this off instead of Western Good Friday, which is April 10th.</t>
        </r>
      </text>
    </comment>
    <comment ref="AJ22" authorId="0" shapeId="0" xr:uid="{00000000-0006-0000-0000-000004000000}">
      <text>
        <r>
          <rPr>
            <b/>
            <sz val="9"/>
            <color indexed="81"/>
            <rFont val="Geneva"/>
          </rPr>
          <t>Michael Hyatt:</t>
        </r>
        <r>
          <rPr>
            <sz val="9"/>
            <color indexed="81"/>
            <rFont val="Geneva"/>
          </rPr>
          <t xml:space="preserve">
This is on the corporate calendar but not my personal calendar.</t>
        </r>
      </text>
    </comment>
    <comment ref="M27" authorId="0" shapeId="0" xr:uid="{00000000-0006-0000-0000-000005000000}">
      <text>
        <r>
          <rPr>
            <b/>
            <sz val="9"/>
            <color indexed="81"/>
            <rFont val="Geneva"/>
          </rPr>
          <t>Michael Hyatt:</t>
        </r>
        <r>
          <rPr>
            <sz val="9"/>
            <color indexed="81"/>
            <rFont val="Geneva"/>
          </rPr>
          <t xml:space="preserve">
Star Awards: Performance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Hyatt</author>
  </authors>
  <commentList>
    <comment ref="M21" authorId="0" shapeId="0" xr:uid="{00000000-0006-0000-0300-000001000000}">
      <text>
        <r>
          <rPr>
            <b/>
            <sz val="9"/>
            <color indexed="81"/>
            <rFont val="Geneva"/>
          </rPr>
          <t>Michael Hyatt:</t>
        </r>
        <r>
          <rPr>
            <sz val="9"/>
            <color indexed="81"/>
            <rFont val="Geneva"/>
          </rPr>
          <t xml:space="preserve">
I am taking this off instead of Western Good Friday, which is April 10th.</t>
        </r>
      </text>
    </comment>
  </commentList>
</comments>
</file>

<file path=xl/sharedStrings.xml><?xml version="1.0" encoding="utf-8"?>
<sst xmlns="http://schemas.openxmlformats.org/spreadsheetml/2006/main" count="479" uniqueCount="144">
  <si>
    <t>Per Mtg</t>
    <phoneticPr fontId="2" type="noConversion"/>
  </si>
  <si>
    <t>Good Friday</t>
    <phoneticPr fontId="2" type="noConversion"/>
  </si>
  <si>
    <t>1 day</t>
    <phoneticPr fontId="2" type="noConversion"/>
  </si>
  <si>
    <t>No days</t>
    <phoneticPr fontId="2" type="noConversion"/>
  </si>
  <si>
    <t>2 days</t>
    <phoneticPr fontId="2" type="noConversion"/>
  </si>
  <si>
    <t>Fourth Thursday and Friday in November</t>
    <phoneticPr fontId="2" type="noConversion"/>
  </si>
  <si>
    <t>4 days</t>
    <phoneticPr fontId="2" type="noConversion"/>
  </si>
  <si>
    <t>3 days</t>
    <phoneticPr fontId="2" type="noConversion"/>
  </si>
  <si>
    <t>Per Year</t>
    <phoneticPr fontId="2" type="noConversion"/>
  </si>
  <si>
    <t>[Your Name]</t>
    <phoneticPr fontId="2" type="noConversion"/>
  </si>
  <si>
    <t>Variable (Google the Date for a particular year)</t>
    <phoneticPr fontId="2" type="noConversion"/>
  </si>
  <si>
    <t>Industry Events</t>
    <phoneticPr fontId="2" type="noConversion"/>
  </si>
  <si>
    <t>When It Is Typically Scheduled</t>
    <phoneticPr fontId="2" type="noConversion"/>
  </si>
  <si>
    <t>Category/Date</t>
    <phoneticPr fontId="2" type="noConversion"/>
  </si>
  <si>
    <t>Freq</t>
    <phoneticPr fontId="2" type="noConversion"/>
  </si>
  <si>
    <t>January 1</t>
    <phoneticPr fontId="2" type="noConversion"/>
  </si>
  <si>
    <t>Martin Luther King Day</t>
    <phoneticPr fontId="2" type="noConversion"/>
  </si>
  <si>
    <t>Third Monday in January</t>
    <phoneticPr fontId="2" type="noConversion"/>
  </si>
  <si>
    <t>Labor Day</t>
    <phoneticPr fontId="2" type="noConversion"/>
  </si>
  <si>
    <t>February</t>
    <phoneticPr fontId="2" type="noConversion"/>
  </si>
  <si>
    <t>March</t>
    <phoneticPr fontId="2" type="noConversion"/>
  </si>
  <si>
    <t>April</t>
    <phoneticPr fontId="2" type="noConversion"/>
  </si>
  <si>
    <t>May</t>
    <phoneticPr fontId="2" type="noConversion"/>
  </si>
  <si>
    <t>June</t>
    <phoneticPr fontId="2" type="noConversion"/>
  </si>
  <si>
    <t>July</t>
    <phoneticPr fontId="2" type="noConversion"/>
  </si>
  <si>
    <t>Aug</t>
    <phoneticPr fontId="2" type="noConversion"/>
  </si>
  <si>
    <t>Monthly Business Reviews*</t>
    <phoneticPr fontId="2" type="noConversion"/>
  </si>
  <si>
    <t>Independence Day Holiday</t>
    <phoneticPr fontId="2" type="noConversion"/>
  </si>
  <si>
    <t>Length</t>
    <phoneticPr fontId="2" type="noConversion"/>
  </si>
  <si>
    <t xml:space="preserve"> Board Meetings</t>
    <phoneticPr fontId="2" type="noConversion"/>
  </si>
  <si>
    <t xml:space="preserve"> Speaking</t>
    <phoneticPr fontId="2" type="noConversion"/>
  </si>
  <si>
    <t xml:space="preserve"> Vacations</t>
    <phoneticPr fontId="2" type="noConversion"/>
  </si>
  <si>
    <t xml:space="preserve"> Business Reviews</t>
    <phoneticPr fontId="2" type="noConversion"/>
  </si>
  <si>
    <t xml:space="preserve"> Races</t>
    <phoneticPr fontId="2" type="noConversion"/>
  </si>
  <si>
    <t>Independence Day</t>
    <phoneticPr fontId="2" type="noConversion"/>
  </si>
  <si>
    <t>July 4</t>
    <phoneticPr fontId="2" type="noConversion"/>
  </si>
  <si>
    <t xml:space="preserve"> Other Events</t>
    <phoneticPr fontId="2" type="noConversion"/>
  </si>
  <si>
    <t xml:space="preserve"> Family Celebrations or Events</t>
    <phoneticPr fontId="2" type="noConversion"/>
  </si>
  <si>
    <t>Thanksgiving</t>
    <phoneticPr fontId="2" type="noConversion"/>
  </si>
  <si>
    <t>Christmas</t>
    <phoneticPr fontId="2" type="noConversion"/>
  </si>
  <si>
    <t>Easter</t>
    <phoneticPr fontId="2" type="noConversion"/>
  </si>
  <si>
    <t>Christmas Holiday</t>
    <phoneticPr fontId="2" type="noConversion"/>
  </si>
  <si>
    <t>Board Meetings</t>
    <phoneticPr fontId="2" type="noConversion"/>
  </si>
  <si>
    <t>Strategic Planning Retreat</t>
    <phoneticPr fontId="2" type="noConversion"/>
  </si>
  <si>
    <t>Friends Saturday (No Travel)</t>
    <phoneticPr fontId="2" type="noConversion"/>
  </si>
  <si>
    <t>Sep</t>
    <phoneticPr fontId="2" type="noConversion"/>
  </si>
  <si>
    <t>October</t>
    <phoneticPr fontId="2" type="noConversion"/>
  </si>
  <si>
    <t>November</t>
    <phoneticPr fontId="2" type="noConversion"/>
  </si>
  <si>
    <t>December</t>
    <phoneticPr fontId="2" type="noConversion"/>
  </si>
  <si>
    <t>New Year's Day</t>
    <phoneticPr fontId="2" type="noConversion"/>
  </si>
  <si>
    <t>Vacation</t>
    <phoneticPr fontId="2" type="noConversion"/>
  </si>
  <si>
    <t>(Buena Vista, Colorado)</t>
    <phoneticPr fontId="2" type="noConversion"/>
  </si>
  <si>
    <t>January</t>
    <phoneticPr fontId="2" type="noConversion"/>
  </si>
  <si>
    <t>Memorial Day</t>
    <phoneticPr fontId="2" type="noConversion"/>
  </si>
  <si>
    <t>Labor Day</t>
    <phoneticPr fontId="2" type="noConversion"/>
  </si>
  <si>
    <t>Thanksgiving Holiday</t>
    <phoneticPr fontId="2" type="noConversion"/>
  </si>
  <si>
    <t>x</t>
    <phoneticPr fontId="2" type="noConversion"/>
  </si>
  <si>
    <t xml:space="preserve"> Friends Friday</t>
    <phoneticPr fontId="2" type="noConversion"/>
  </si>
  <si>
    <t xml:space="preserve"> Quarterly Review</t>
    <phoneticPr fontId="2" type="noConversion"/>
  </si>
  <si>
    <t xml:space="preserve"> Industry Events</t>
    <phoneticPr fontId="2" type="noConversion"/>
  </si>
  <si>
    <t xml:space="preserve"> Church Holidays</t>
    <phoneticPr fontId="2" type="noConversion"/>
  </si>
  <si>
    <t>x</t>
    <phoneticPr fontId="2" type="noConversion"/>
  </si>
  <si>
    <t>Holidays:</t>
    <phoneticPr fontId="2" type="noConversion"/>
  </si>
  <si>
    <t>New Year’s Day</t>
    <phoneticPr fontId="2" type="noConversion"/>
  </si>
  <si>
    <t xml:space="preserve"> Company Holidays</t>
    <phoneticPr fontId="2" type="noConversion"/>
  </si>
  <si>
    <t>Annual Review</t>
  </si>
  <si>
    <t xml:space="preserve"> Church Meetings/Events</t>
  </si>
  <si>
    <t>Quarterly Review</t>
  </si>
  <si>
    <t>Monthly Review</t>
  </si>
  <si>
    <t xml:space="preserve"> Travel</t>
  </si>
  <si>
    <t>Clemson</t>
  </si>
  <si>
    <t>Virginia</t>
  </si>
  <si>
    <t>August</t>
  </si>
  <si>
    <t>September</t>
  </si>
  <si>
    <t>Nashville</t>
  </si>
  <si>
    <t>Monthly Review/Conf Call</t>
  </si>
  <si>
    <t>Portland</t>
  </si>
  <si>
    <t>Jenzabar User Grp - Macon, GA</t>
  </si>
  <si>
    <t>Department Meeting (Core Values)</t>
  </si>
  <si>
    <t>Department Meeting (Picnic)</t>
  </si>
  <si>
    <t>Department Meeting</t>
  </si>
  <si>
    <t>Building Champions</t>
  </si>
  <si>
    <t>Learning Centers</t>
  </si>
  <si>
    <t>Good Friday</t>
  </si>
  <si>
    <t>Martin Luther King, Jr. Day</t>
  </si>
  <si>
    <t>Vacation</t>
  </si>
  <si>
    <t>Orlando</t>
  </si>
  <si>
    <t>National Pastors Counseling Conference</t>
  </si>
  <si>
    <t>Columbia</t>
  </si>
  <si>
    <t>Lexington and Louisville</t>
  </si>
  <si>
    <t>General Conf Site Visit</t>
  </si>
  <si>
    <t>Stamats Adult Student Conf</t>
  </si>
  <si>
    <t>Austin, TX</t>
  </si>
  <si>
    <t>Wesleyan General Conf</t>
  </si>
  <si>
    <t>Lexington, KY</t>
  </si>
  <si>
    <t>NRCCUA Conf</t>
  </si>
  <si>
    <t>Noel Levitz Conf</t>
  </si>
  <si>
    <t>2 days</t>
  </si>
  <si>
    <t>1 day</t>
  </si>
  <si>
    <t>Building Champions Experience</t>
  </si>
  <si>
    <t>5 days</t>
  </si>
  <si>
    <t>Week between Christmas and New Years</t>
  </si>
  <si>
    <t>Madison's Birthday</t>
  </si>
  <si>
    <t>Sarah's Birthday</t>
  </si>
  <si>
    <t>Anniversary</t>
  </si>
  <si>
    <t>Baby Due</t>
  </si>
  <si>
    <t>Valentines Day</t>
  </si>
  <si>
    <t>Virginia?</t>
  </si>
  <si>
    <t>Jacksonville?</t>
  </si>
  <si>
    <t xml:space="preserve">4th Monday First month of the quarter; full day; morning with </t>
  </si>
  <si>
    <t>Department Leadership; afternoon with the full department</t>
  </si>
  <si>
    <t xml:space="preserve">4th Monday Second and third month of the quarter; two full days; </t>
  </si>
  <si>
    <t xml:space="preserve">morning with Department Leadership; afternoon and next day </t>
  </si>
  <si>
    <t>one-on-one with each department member for 45 minutes each</t>
  </si>
  <si>
    <t>Between Christmas and New Years</t>
  </si>
  <si>
    <t>Getaway Weekend with Sarah</t>
  </si>
  <si>
    <t>Sunriver OR</t>
  </si>
  <si>
    <t>Madison Out of School</t>
  </si>
  <si>
    <t>SWU Board Meeting</t>
  </si>
  <si>
    <t>26 - Engagement Anniversary</t>
  </si>
  <si>
    <t>Jacksonville</t>
  </si>
  <si>
    <t>Madison Off</t>
  </si>
  <si>
    <t>Madison Last Day</t>
  </si>
  <si>
    <t>Department Quarterly Review</t>
  </si>
  <si>
    <t>Department Monthly Review</t>
  </si>
  <si>
    <t>Return on 1/2</t>
  </si>
  <si>
    <t>Department Review Meetings</t>
  </si>
  <si>
    <t xml:space="preserve"> Vacation Days</t>
  </si>
  <si>
    <t xml:space="preserve"> Friends Saturday</t>
  </si>
  <si>
    <t xml:space="preserve"> Family Vacations, Celebrations, or Events</t>
  </si>
  <si>
    <t>Team Huddle</t>
  </si>
  <si>
    <t xml:space="preserve">April Tuesday and Wednesday preceeding the second Friday; October Fourth Thursday and Friday  </t>
  </si>
  <si>
    <t>4/10-11/12; 10/26-27/12; 4/9-10/13; 10/24-25/13; 4/8-9/14</t>
  </si>
  <si>
    <t>Learning Centers - Columbia</t>
  </si>
  <si>
    <t>Learning Centers - Charleston</t>
  </si>
  <si>
    <t>Greenville</t>
  </si>
  <si>
    <t>To Virginia</t>
  </si>
  <si>
    <t>Nonprofit</t>
  </si>
  <si>
    <t>Example 1</t>
  </si>
  <si>
    <t>Example 2</t>
  </si>
  <si>
    <t>Example 3</t>
  </si>
  <si>
    <t>Michael Nichols</t>
  </si>
  <si>
    <t>Simply edit the YEAR ONLY in cell A5 to reflect you want to plan, and the calendar will automatically recalculate. It even takes into account leap years!</t>
  </si>
  <si>
    <t>Annual Plan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</si>
</sst>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"/>
  </numFmts>
  <fonts count="26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b/>
      <sz val="9"/>
      <color indexed="9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b/>
      <sz val="12"/>
      <name val="Verdana"/>
      <family val="2"/>
    </font>
    <font>
      <b/>
      <sz val="12"/>
      <color indexed="9"/>
      <name val="Verdana"/>
      <family val="2"/>
    </font>
    <font>
      <u/>
      <sz val="10"/>
      <color indexed="12"/>
      <name val="Verdana"/>
      <family val="2"/>
    </font>
    <font>
      <sz val="9"/>
      <color indexed="81"/>
      <name val="Geneva"/>
    </font>
    <font>
      <b/>
      <sz val="9"/>
      <color indexed="81"/>
      <name val="Geneva"/>
    </font>
    <font>
      <sz val="9"/>
      <color indexed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color indexed="9"/>
      <name val="Verdana"/>
      <family val="2"/>
    </font>
    <font>
      <u/>
      <sz val="10"/>
      <color indexed="12"/>
      <name val="Verdana"/>
      <family val="2"/>
    </font>
    <font>
      <sz val="9"/>
      <color theme="0"/>
      <name val="Verdana"/>
      <family val="2"/>
    </font>
    <font>
      <b/>
      <sz val="12"/>
      <name val="Calibri Light"/>
      <family val="2"/>
    </font>
    <font>
      <b/>
      <sz val="12"/>
      <color indexed="9"/>
      <name val="Calibri Light"/>
      <family val="2"/>
    </font>
    <font>
      <i/>
      <sz val="9"/>
      <name val="Calibri Light"/>
      <family val="2"/>
    </font>
    <font>
      <sz val="9"/>
      <color indexed="9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b/>
      <sz val="9"/>
      <color indexed="9"/>
      <name val="Calibri Light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theme="0" tint="-0.249977111117893"/>
      </top>
      <bottom/>
      <diagonal/>
    </border>
    <border>
      <left style="thin">
        <color indexed="22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medium">
        <color indexed="64"/>
      </right>
      <top style="thin">
        <color theme="0" tint="-0.249977111117893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theme="0" tint="-0.24997711111789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2" xfId="0" applyNumberFormat="1" applyFont="1" applyBorder="1"/>
    <xf numFmtId="164" fontId="5" fillId="0" borderId="3" xfId="0" applyNumberFormat="1" applyFont="1" applyBorder="1" applyAlignment="1">
      <alignment horizontal="center"/>
    </xf>
    <xf numFmtId="0" fontId="6" fillId="3" borderId="4" xfId="0" applyFont="1" applyFill="1" applyBorder="1"/>
    <xf numFmtId="0" fontId="5" fillId="0" borderId="4" xfId="0" applyFont="1" applyBorder="1"/>
    <xf numFmtId="0" fontId="6" fillId="2" borderId="0" xfId="0" applyFont="1" applyFill="1"/>
    <xf numFmtId="0" fontId="5" fillId="2" borderId="0" xfId="0" applyFont="1" applyFill="1"/>
    <xf numFmtId="0" fontId="5" fillId="0" borderId="0" xfId="0" applyFont="1"/>
    <xf numFmtId="164" fontId="5" fillId="0" borderId="5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3" borderId="6" xfId="0" applyFont="1" applyFill="1" applyBorder="1"/>
    <xf numFmtId="0" fontId="6" fillId="0" borderId="6" xfId="0" applyFont="1" applyBorder="1"/>
    <xf numFmtId="164" fontId="5" fillId="0" borderId="7" xfId="0" applyNumberFormat="1" applyFont="1" applyBorder="1"/>
    <xf numFmtId="0" fontId="5" fillId="0" borderId="8" xfId="0" applyFont="1" applyBorder="1"/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64" fontId="5" fillId="0" borderId="9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5" fillId="0" borderId="10" xfId="0" applyNumberFormat="1" applyFont="1" applyBorder="1"/>
    <xf numFmtId="0" fontId="5" fillId="0" borderId="11" xfId="0" applyFont="1" applyBorder="1"/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164" fontId="5" fillId="2" borderId="15" xfId="0" applyNumberFormat="1" applyFont="1" applyFill="1" applyBorder="1"/>
    <xf numFmtId="164" fontId="5" fillId="2" borderId="13" xfId="0" applyNumberFormat="1" applyFont="1" applyFill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2" borderId="17" xfId="0" applyNumberFormat="1" applyFont="1" applyFill="1" applyBorder="1"/>
    <xf numFmtId="164" fontId="5" fillId="2" borderId="18" xfId="0" applyNumberFormat="1" applyFont="1" applyFill="1" applyBorder="1" applyAlignment="1">
      <alignment horizontal="center"/>
    </xf>
    <xf numFmtId="0" fontId="5" fillId="0" borderId="19" xfId="0" applyFont="1" applyBorder="1"/>
    <xf numFmtId="0" fontId="6" fillId="8" borderId="19" xfId="0" applyFont="1" applyFill="1" applyBorder="1"/>
    <xf numFmtId="0" fontId="6" fillId="3" borderId="11" xfId="0" applyFont="1" applyFill="1" applyBorder="1"/>
    <xf numFmtId="0" fontId="5" fillId="14" borderId="0" xfId="0" applyFont="1" applyFill="1" applyAlignment="1">
      <alignment horizontal="center"/>
    </xf>
    <xf numFmtId="0" fontId="5" fillId="14" borderId="6" xfId="0" applyFont="1" applyFill="1" applyBorder="1"/>
    <xf numFmtId="0" fontId="6" fillId="0" borderId="11" xfId="0" applyFont="1" applyBorder="1"/>
    <xf numFmtId="0" fontId="6" fillId="0" borderId="19" xfId="0" applyFont="1" applyBorder="1"/>
    <xf numFmtId="0" fontId="6" fillId="2" borderId="6" xfId="0" applyFont="1" applyFill="1" applyBorder="1"/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quotePrefix="1" applyFont="1"/>
    <xf numFmtId="0" fontId="1" fillId="0" borderId="0" xfId="0" applyFont="1" applyAlignment="1">
      <alignment horizontal="center"/>
    </xf>
    <xf numFmtId="0" fontId="6" fillId="0" borderId="4" xfId="0" applyFont="1" applyBorder="1"/>
    <xf numFmtId="0" fontId="5" fillId="2" borderId="22" xfId="0" applyFont="1" applyFill="1" applyBorder="1"/>
    <xf numFmtId="0" fontId="5" fillId="0" borderId="20" xfId="0" applyFont="1" applyBorder="1"/>
    <xf numFmtId="0" fontId="6" fillId="0" borderId="20" xfId="0" applyFont="1" applyBorder="1"/>
    <xf numFmtId="0" fontId="12" fillId="0" borderId="11" xfId="0" applyFont="1" applyBorder="1"/>
    <xf numFmtId="0" fontId="12" fillId="0" borderId="20" xfId="0" applyFont="1" applyBorder="1"/>
    <xf numFmtId="0" fontId="12" fillId="0" borderId="19" xfId="0" applyFont="1" applyBorder="1"/>
    <xf numFmtId="0" fontId="6" fillId="16" borderId="6" xfId="0" applyFont="1" applyFill="1" applyBorder="1"/>
    <xf numFmtId="0" fontId="6" fillId="16" borderId="0" xfId="0" applyFont="1" applyFill="1" applyAlignment="1">
      <alignment horizontal="center"/>
    </xf>
    <xf numFmtId="0" fontId="13" fillId="0" borderId="6" xfId="2" applyFont="1" applyBorder="1"/>
    <xf numFmtId="0" fontId="13" fillId="0" borderId="19" xfId="2" applyFont="1" applyBorder="1"/>
    <xf numFmtId="0" fontId="13" fillId="2" borderId="0" xfId="0" applyFont="1" applyFill="1"/>
    <xf numFmtId="0" fontId="16" fillId="8" borderId="11" xfId="0" applyFont="1" applyFill="1" applyBorder="1"/>
    <xf numFmtId="0" fontId="13" fillId="0" borderId="11" xfId="0" applyFont="1" applyBorder="1"/>
    <xf numFmtId="0" fontId="18" fillId="18" borderId="11" xfId="0" applyFont="1" applyFill="1" applyBorder="1"/>
    <xf numFmtId="0" fontId="18" fillId="18" borderId="20" xfId="0" applyFont="1" applyFill="1" applyBorder="1"/>
    <xf numFmtId="0" fontId="6" fillId="19" borderId="19" xfId="0" applyFont="1" applyFill="1" applyBorder="1"/>
    <xf numFmtId="0" fontId="5" fillId="20" borderId="11" xfId="0" applyFont="1" applyFill="1" applyBorder="1"/>
    <xf numFmtId="0" fontId="18" fillId="18" borderId="19" xfId="0" applyFont="1" applyFill="1" applyBorder="1"/>
    <xf numFmtId="0" fontId="5" fillId="19" borderId="0" xfId="0" applyFont="1" applyFill="1" applyAlignment="1">
      <alignment horizontal="center"/>
    </xf>
    <xf numFmtId="0" fontId="16" fillId="3" borderId="19" xfId="0" applyFont="1" applyFill="1" applyBorder="1"/>
    <xf numFmtId="0" fontId="5" fillId="20" borderId="0" xfId="0" applyFont="1" applyFill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4" fontId="5" fillId="0" borderId="27" xfId="0" applyNumberFormat="1" applyFont="1" applyBorder="1"/>
    <xf numFmtId="164" fontId="5" fillId="0" borderId="28" xfId="0" applyNumberFormat="1" applyFont="1" applyBorder="1" applyAlignment="1">
      <alignment horizontal="center"/>
    </xf>
    <xf numFmtId="0" fontId="13" fillId="20" borderId="0" xfId="0" applyFont="1" applyFill="1"/>
    <xf numFmtId="0" fontId="5" fillId="20" borderId="0" xfId="0" applyFont="1" applyFill="1"/>
    <xf numFmtId="164" fontId="5" fillId="0" borderId="29" xfId="0" applyNumberFormat="1" applyFont="1" applyBorder="1" applyAlignment="1">
      <alignment horizontal="center"/>
    </xf>
    <xf numFmtId="0" fontId="6" fillId="17" borderId="0" xfId="0" applyFont="1" applyFill="1"/>
    <xf numFmtId="0" fontId="16" fillId="17" borderId="0" xfId="0" applyFont="1" applyFill="1"/>
    <xf numFmtId="0" fontId="13" fillId="20" borderId="20" xfId="0" applyFont="1" applyFill="1" applyBorder="1"/>
    <xf numFmtId="0" fontId="16" fillId="7" borderId="6" xfId="0" applyFont="1" applyFill="1" applyBorder="1"/>
    <xf numFmtId="0" fontId="5" fillId="14" borderId="0" xfId="0" applyFont="1" applyFill="1"/>
    <xf numFmtId="0" fontId="6" fillId="8" borderId="11" xfId="0" applyFont="1" applyFill="1" applyBorder="1"/>
    <xf numFmtId="164" fontId="5" fillId="0" borderId="30" xfId="0" applyNumberFormat="1" applyFont="1" applyBorder="1"/>
    <xf numFmtId="0" fontId="18" fillId="16" borderId="0" xfId="0" applyFont="1" applyFill="1"/>
    <xf numFmtId="0" fontId="18" fillId="16" borderId="0" xfId="2" applyFont="1" applyFill="1"/>
    <xf numFmtId="0" fontId="5" fillId="20" borderId="6" xfId="0" applyFont="1" applyFill="1" applyBorder="1"/>
    <xf numFmtId="0" fontId="16" fillId="0" borderId="0" xfId="0" applyFont="1" applyAlignment="1">
      <alignment horizontal="left"/>
    </xf>
    <xf numFmtId="0" fontId="5" fillId="0" borderId="31" xfId="0" applyFont="1" applyBorder="1"/>
    <xf numFmtId="0" fontId="5" fillId="0" borderId="33" xfId="0" applyFont="1" applyBorder="1"/>
    <xf numFmtId="0" fontId="5" fillId="0" borderId="34" xfId="0" applyFont="1" applyBorder="1"/>
    <xf numFmtId="0" fontId="5" fillId="0" borderId="32" xfId="0" applyFont="1" applyBorder="1"/>
    <xf numFmtId="0" fontId="5" fillId="20" borderId="20" xfId="0" applyFont="1" applyFill="1" applyBorder="1"/>
    <xf numFmtId="0" fontId="14" fillId="0" borderId="0" xfId="0" applyFont="1" applyAlignment="1">
      <alignment horizontal="center"/>
    </xf>
    <xf numFmtId="0" fontId="14" fillId="0" borderId="0" xfId="0" applyFont="1"/>
    <xf numFmtId="16" fontId="14" fillId="0" borderId="0" xfId="0" quotePrefix="1" applyNumberFormat="1" applyFont="1"/>
    <xf numFmtId="0" fontId="5" fillId="22" borderId="6" xfId="0" applyFont="1" applyFill="1" applyBorder="1"/>
    <xf numFmtId="0" fontId="6" fillId="3" borderId="19" xfId="0" applyFont="1" applyFill="1" applyBorder="1"/>
    <xf numFmtId="0" fontId="6" fillId="21" borderId="19" xfId="0" applyFont="1" applyFill="1" applyBorder="1"/>
    <xf numFmtId="0" fontId="6" fillId="21" borderId="20" xfId="0" applyFont="1" applyFill="1" applyBorder="1"/>
    <xf numFmtId="0" fontId="6" fillId="21" borderId="0" xfId="0" applyFont="1" applyFill="1"/>
    <xf numFmtId="0" fontId="5" fillId="22" borderId="35" xfId="2" applyFont="1" applyFill="1" applyBorder="1"/>
    <xf numFmtId="0" fontId="5" fillId="0" borderId="35" xfId="0" applyFont="1" applyBorder="1"/>
    <xf numFmtId="0" fontId="6" fillId="17" borderId="35" xfId="0" applyFont="1" applyFill="1" applyBorder="1"/>
    <xf numFmtId="0" fontId="16" fillId="17" borderId="35" xfId="0" applyFont="1" applyFill="1" applyBorder="1"/>
    <xf numFmtId="0" fontId="5" fillId="23" borderId="35" xfId="0" applyFont="1" applyFill="1" applyBorder="1"/>
    <xf numFmtId="0" fontId="6" fillId="23" borderId="35" xfId="0" applyFont="1" applyFill="1" applyBorder="1"/>
    <xf numFmtId="0" fontId="6" fillId="17" borderId="22" xfId="0" applyFont="1" applyFill="1" applyBorder="1"/>
    <xf numFmtId="0" fontId="6" fillId="2" borderId="36" xfId="0" applyFont="1" applyFill="1" applyBorder="1"/>
    <xf numFmtId="0" fontId="5" fillId="2" borderId="36" xfId="0" applyFont="1" applyFill="1" applyBorder="1"/>
    <xf numFmtId="0" fontId="13" fillId="0" borderId="11" xfId="2" applyFont="1" applyBorder="1"/>
    <xf numFmtId="0" fontId="5" fillId="22" borderId="19" xfId="0" applyFont="1" applyFill="1" applyBorder="1"/>
    <xf numFmtId="0" fontId="5" fillId="22" borderId="0" xfId="0" applyFont="1" applyFill="1"/>
    <xf numFmtId="0" fontId="5" fillId="16" borderId="20" xfId="0" applyFont="1" applyFill="1" applyBorder="1"/>
    <xf numFmtId="0" fontId="5" fillId="16" borderId="19" xfId="0" applyFont="1" applyFill="1" applyBorder="1"/>
    <xf numFmtId="0" fontId="5" fillId="16" borderId="11" xfId="0" applyFont="1" applyFill="1" applyBorder="1"/>
    <xf numFmtId="0" fontId="5" fillId="14" borderId="11" xfId="0" applyFont="1" applyFill="1" applyBorder="1"/>
    <xf numFmtId="0" fontId="6" fillId="2" borderId="35" xfId="0" applyFont="1" applyFill="1" applyBorder="1"/>
    <xf numFmtId="0" fontId="5" fillId="20" borderId="35" xfId="2" applyFont="1" applyFill="1" applyBorder="1"/>
    <xf numFmtId="0" fontId="5" fillId="20" borderId="35" xfId="0" applyFont="1" applyFill="1" applyBorder="1"/>
    <xf numFmtId="0" fontId="13" fillId="20" borderId="35" xfId="2" applyFont="1" applyFill="1" applyBorder="1"/>
    <xf numFmtId="0" fontId="9" fillId="0" borderId="0" xfId="1" applyAlignment="1" applyProtection="1"/>
    <xf numFmtId="0" fontId="6" fillId="24" borderId="19" xfId="0" applyFont="1" applyFill="1" applyBorder="1"/>
    <xf numFmtId="0" fontId="5" fillId="24" borderId="6" xfId="0" applyFont="1" applyFill="1" applyBorder="1"/>
    <xf numFmtId="0" fontId="16" fillId="21" borderId="6" xfId="0" applyFont="1" applyFill="1" applyBorder="1"/>
    <xf numFmtId="0" fontId="6" fillId="17" borderId="6" xfId="0" applyFont="1" applyFill="1" applyBorder="1"/>
    <xf numFmtId="0" fontId="5" fillId="22" borderId="35" xfId="0" applyFont="1" applyFill="1" applyBorder="1"/>
    <xf numFmtId="0" fontId="5" fillId="16" borderId="6" xfId="0" applyFont="1" applyFill="1" applyBorder="1"/>
    <xf numFmtId="0" fontId="18" fillId="16" borderId="6" xfId="0" applyFont="1" applyFill="1" applyBorder="1"/>
    <xf numFmtId="0" fontId="5" fillId="16" borderId="0" xfId="0" applyFont="1" applyFill="1"/>
    <xf numFmtId="0" fontId="5" fillId="22" borderId="8" xfId="0" applyFont="1" applyFill="1" applyBorder="1"/>
    <xf numFmtId="0" fontId="5" fillId="22" borderId="4" xfId="0" applyFont="1" applyFill="1" applyBorder="1"/>
    <xf numFmtId="0" fontId="18" fillId="25" borderId="6" xfId="0" applyFont="1" applyFill="1" applyBorder="1"/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5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3" fillId="26" borderId="2" xfId="0" applyNumberFormat="1" applyFont="1" applyFill="1" applyBorder="1"/>
    <xf numFmtId="164" fontId="23" fillId="0" borderId="3" xfId="0" applyNumberFormat="1" applyFont="1" applyBorder="1" applyAlignment="1">
      <alignment horizontal="center"/>
    </xf>
    <xf numFmtId="0" fontId="22" fillId="0" borderId="4" xfId="0" applyFont="1" applyBorder="1"/>
    <xf numFmtId="164" fontId="23" fillId="0" borderId="2" xfId="0" applyNumberFormat="1" applyFont="1" applyBorder="1"/>
    <xf numFmtId="0" fontId="23" fillId="0" borderId="4" xfId="0" applyFont="1" applyBorder="1"/>
    <xf numFmtId="0" fontId="22" fillId="2" borderId="0" xfId="0" applyFont="1" applyFill="1"/>
    <xf numFmtId="0" fontId="23" fillId="2" borderId="0" xfId="0" applyFont="1" applyFill="1"/>
    <xf numFmtId="0" fontId="23" fillId="0" borderId="0" xfId="0" applyFont="1"/>
    <xf numFmtId="164" fontId="23" fillId="0" borderId="5" xfId="0" applyNumberFormat="1" applyFont="1" applyBorder="1"/>
    <xf numFmtId="164" fontId="23" fillId="0" borderId="1" xfId="0" applyNumberFormat="1" applyFont="1" applyBorder="1" applyAlignment="1">
      <alignment horizontal="center"/>
    </xf>
    <xf numFmtId="0" fontId="23" fillId="0" borderId="6" xfId="0" applyFont="1" applyBorder="1"/>
    <xf numFmtId="0" fontId="22" fillId="0" borderId="6" xfId="0" applyFont="1" applyBorder="1"/>
    <xf numFmtId="0" fontId="22" fillId="0" borderId="11" xfId="0" applyFont="1" applyBorder="1"/>
    <xf numFmtId="0" fontId="22" fillId="0" borderId="20" xfId="0" applyFont="1" applyBorder="1"/>
    <xf numFmtId="0" fontId="23" fillId="0" borderId="11" xfId="0" applyFont="1" applyBorder="1"/>
    <xf numFmtId="0" fontId="23" fillId="0" borderId="20" xfId="0" applyFont="1" applyBorder="1"/>
    <xf numFmtId="0" fontId="23" fillId="0" borderId="19" xfId="0" applyFont="1" applyBorder="1"/>
    <xf numFmtId="0" fontId="22" fillId="0" borderId="19" xfId="0" applyFont="1" applyBorder="1"/>
    <xf numFmtId="164" fontId="23" fillId="0" borderId="10" xfId="0" applyNumberFormat="1" applyFont="1" applyBorder="1"/>
    <xf numFmtId="164" fontId="23" fillId="0" borderId="16" xfId="0" applyNumberFormat="1" applyFont="1" applyBorder="1" applyAlignment="1">
      <alignment horizontal="center"/>
    </xf>
    <xf numFmtId="164" fontId="23" fillId="0" borderId="7" xfId="0" applyNumberFormat="1" applyFont="1" applyBorder="1"/>
    <xf numFmtId="164" fontId="23" fillId="0" borderId="9" xfId="0" applyNumberFormat="1" applyFont="1" applyBorder="1" applyAlignment="1">
      <alignment horizontal="center"/>
    </xf>
    <xf numFmtId="0" fontId="23" fillId="0" borderId="8" xfId="0" applyFont="1" applyBorder="1"/>
    <xf numFmtId="0" fontId="23" fillId="2" borderId="12" xfId="0" applyFont="1" applyFill="1" applyBorder="1"/>
    <xf numFmtId="0" fontId="23" fillId="2" borderId="15" xfId="0" applyFont="1" applyFill="1" applyBorder="1"/>
    <xf numFmtId="0" fontId="23" fillId="2" borderId="13" xfId="0" applyFont="1" applyFill="1" applyBorder="1"/>
    <xf numFmtId="0" fontId="23" fillId="2" borderId="22" xfId="0" applyFont="1" applyFill="1" applyBorder="1"/>
    <xf numFmtId="0" fontId="23" fillId="2" borderId="14" xfId="0" applyFont="1" applyFill="1" applyBorder="1"/>
    <xf numFmtId="164" fontId="23" fillId="2" borderId="15" xfId="0" applyNumberFormat="1" applyFont="1" applyFill="1" applyBorder="1"/>
    <xf numFmtId="164" fontId="23" fillId="2" borderId="13" xfId="0" applyNumberFormat="1" applyFont="1" applyFill="1" applyBorder="1" applyAlignment="1">
      <alignment horizontal="center"/>
    </xf>
    <xf numFmtId="0" fontId="23" fillId="0" borderId="14" xfId="0" applyFont="1" applyBorder="1"/>
    <xf numFmtId="0" fontId="22" fillId="0" borderId="21" xfId="0" applyFont="1" applyBorder="1"/>
    <xf numFmtId="0" fontId="23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23" fillId="10" borderId="0" xfId="0" applyFont="1" applyFill="1" applyAlignment="1">
      <alignment horizontal="center"/>
    </xf>
    <xf numFmtId="0" fontId="23" fillId="12" borderId="0" xfId="0" applyFont="1" applyFill="1" applyAlignment="1">
      <alignment horizontal="center"/>
    </xf>
    <xf numFmtId="0" fontId="23" fillId="13" borderId="0" xfId="0" applyFont="1" applyFill="1" applyAlignment="1">
      <alignment horizontal="center"/>
    </xf>
    <xf numFmtId="0" fontId="23" fillId="1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3" fillId="9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/>
    <xf numFmtId="0" fontId="7" fillId="0" borderId="0" xfId="0" applyFont="1"/>
    <xf numFmtId="0" fontId="24" fillId="27" borderId="23" xfId="0" applyFont="1" applyFill="1" applyBorder="1" applyAlignment="1">
      <alignment horizontal="center" vertical="center"/>
    </xf>
    <xf numFmtId="0" fontId="24" fillId="27" borderId="24" xfId="0" applyFont="1" applyFill="1" applyBorder="1" applyAlignment="1">
      <alignment horizontal="center" vertical="center"/>
    </xf>
    <xf numFmtId="0" fontId="24" fillId="27" borderId="25" xfId="0" applyFont="1" applyFill="1" applyBorder="1" applyAlignment="1">
      <alignment horizontal="center" vertical="center"/>
    </xf>
    <xf numFmtId="0" fontId="23" fillId="26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165" fontId="24" fillId="27" borderId="23" xfId="0" applyNumberFormat="1" applyFont="1" applyFill="1" applyBorder="1" applyAlignment="1">
      <alignment horizontal="center" vertical="center"/>
    </xf>
    <xf numFmtId="165" fontId="24" fillId="27" borderId="24" xfId="0" applyNumberFormat="1" applyFont="1" applyFill="1" applyBorder="1" applyAlignment="1">
      <alignment horizontal="center" vertical="center"/>
    </xf>
    <xf numFmtId="165" fontId="24" fillId="27" borderId="25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3" fillId="27" borderId="23" xfId="0" applyFont="1" applyFill="1" applyBorder="1" applyAlignment="1">
      <alignment horizontal="center" vertical="center"/>
    </xf>
    <xf numFmtId="0" fontId="3" fillId="27" borderId="24" xfId="0" applyFont="1" applyFill="1" applyBorder="1" applyAlignment="1">
      <alignment horizontal="center" vertical="center"/>
    </xf>
    <xf numFmtId="0" fontId="3" fillId="27" borderId="25" xfId="0" applyFont="1" applyFill="1" applyBorder="1" applyAlignment="1">
      <alignment horizontal="center" vertical="center"/>
    </xf>
    <xf numFmtId="165" fontId="3" fillId="27" borderId="23" xfId="0" applyNumberFormat="1" applyFont="1" applyFill="1" applyBorder="1" applyAlignment="1">
      <alignment horizontal="center" vertical="center"/>
    </xf>
    <xf numFmtId="165" fontId="3" fillId="27" borderId="24" xfId="0" applyNumberFormat="1" applyFont="1" applyFill="1" applyBorder="1" applyAlignment="1">
      <alignment horizontal="center" vertical="center"/>
    </xf>
    <xf numFmtId="165" fontId="3" fillId="27" borderId="25" xfId="0" applyNumberFormat="1" applyFont="1" applyFill="1" applyBorder="1" applyAlignment="1">
      <alignment horizontal="center" vertical="center"/>
    </xf>
    <xf numFmtId="0" fontId="15" fillId="27" borderId="2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15" borderId="23" xfId="0" applyFont="1" applyFill="1" applyBorder="1" applyAlignment="1">
      <alignment horizontal="center" vertical="center"/>
    </xf>
    <xf numFmtId="0" fontId="3" fillId="15" borderId="24" xfId="0" applyFont="1" applyFill="1" applyBorder="1" applyAlignment="1">
      <alignment horizontal="center" vertical="center"/>
    </xf>
    <xf numFmtId="0" fontId="3" fillId="15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3" fillId="15" borderId="23" xfId="0" applyNumberFormat="1" applyFont="1" applyFill="1" applyBorder="1" applyAlignment="1">
      <alignment horizontal="center" vertical="center"/>
    </xf>
    <xf numFmtId="165" fontId="3" fillId="15" borderId="24" xfId="0" applyNumberFormat="1" applyFont="1" applyFill="1" applyBorder="1" applyAlignment="1">
      <alignment horizontal="center" vertical="center"/>
    </xf>
    <xf numFmtId="165" fontId="3" fillId="15" borderId="25" xfId="0" applyNumberFormat="1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14">
    <dxf>
      <fill>
        <patternFill>
          <bgColor indexed="22"/>
        </patternFill>
      </fill>
    </dxf>
    <dxf>
      <border>
        <bottom style="thin">
          <color indexed="22"/>
        </bottom>
      </border>
    </dxf>
    <dxf>
      <fill>
        <patternFill>
          <bgColor indexed="22"/>
        </patternFill>
      </fill>
    </dxf>
    <dxf>
      <fill>
        <patternFill patternType="none">
          <bgColor indexed="65"/>
        </patternFill>
      </fill>
      <border>
        <left style="thin">
          <color indexed="22"/>
        </left>
        <right style="thin">
          <color indexed="22"/>
        </right>
        <bottom style="thin">
          <color indexed="22"/>
        </bottom>
      </border>
    </dxf>
    <dxf>
      <border>
        <right style="thin">
          <color indexed="22"/>
        </right>
        <bottom style="thin">
          <color indexed="22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border>
        <right style="thin">
          <color indexed="22"/>
        </right>
        <bottom style="thin">
          <color indexed="22"/>
        </bottom>
      </border>
    </dxf>
    <dxf>
      <fill>
        <patternFill>
          <bgColor indexed="22"/>
        </patternFill>
      </fill>
    </dxf>
    <dxf>
      <border>
        <bottom style="thin">
          <color indexed="22"/>
        </bottom>
      </border>
    </dxf>
    <dxf>
      <fill>
        <patternFill>
          <bgColor indexed="22"/>
        </patternFill>
      </fill>
    </dxf>
    <dxf>
      <fill>
        <patternFill patternType="none">
          <bgColor indexed="65"/>
        </patternFill>
      </fill>
      <border>
        <left style="thin">
          <color indexed="22"/>
        </left>
        <right style="thin">
          <color indexed="22"/>
        </right>
        <bottom style="thin">
          <color indexed="22"/>
        </bottom>
      </border>
    </dxf>
    <dxf>
      <border>
        <right style="thin">
          <color indexed="22"/>
        </right>
        <bottom style="thin">
          <color indexed="22"/>
        </bottom>
      </border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  <color rgb="FF006600"/>
      <color rgb="FF009900"/>
      <color rgb="FF3366FF"/>
      <color rgb="FF000099"/>
      <color rgb="FF00FF00"/>
      <color rgb="FFCC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B10" sqref="B10"/>
    </sheetView>
  </sheetViews>
  <sheetFormatPr defaultColWidth="11" defaultRowHeight="12.75"/>
  <cols>
    <col min="1" max="2" width="2.625" customWidth="1"/>
    <col min="3" max="3" width="9" customWidth="1"/>
    <col min="4" max="4" width="11" customWidth="1"/>
    <col min="5" max="5" width="8.125" style="59" customWidth="1"/>
    <col min="6" max="6" width="7.625" style="59" customWidth="1"/>
    <col min="7" max="7" width="62.25" customWidth="1"/>
  </cols>
  <sheetData>
    <row r="1" spans="1:7" ht="15">
      <c r="A1" s="202" t="s">
        <v>143</v>
      </c>
    </row>
    <row r="3" spans="1:7" s="58" customFormat="1">
      <c r="A3" s="58" t="s">
        <v>13</v>
      </c>
      <c r="D3" s="60"/>
      <c r="E3" s="61" t="s">
        <v>14</v>
      </c>
      <c r="F3" s="61" t="s">
        <v>28</v>
      </c>
      <c r="G3" s="58" t="s">
        <v>12</v>
      </c>
    </row>
    <row r="4" spans="1:7" s="58" customFormat="1">
      <c r="E4" s="61" t="s">
        <v>8</v>
      </c>
      <c r="F4" s="61" t="s">
        <v>0</v>
      </c>
    </row>
    <row r="5" spans="1:7">
      <c r="A5" s="58"/>
    </row>
    <row r="6" spans="1:7">
      <c r="A6" s="58" t="s">
        <v>62</v>
      </c>
    </row>
    <row r="7" spans="1:7">
      <c r="B7" t="s">
        <v>63</v>
      </c>
      <c r="E7" s="59">
        <v>1</v>
      </c>
      <c r="F7" s="106" t="s">
        <v>98</v>
      </c>
      <c r="G7" s="57" t="s">
        <v>15</v>
      </c>
    </row>
    <row r="8" spans="1:7">
      <c r="B8" t="s">
        <v>16</v>
      </c>
      <c r="E8" s="59">
        <v>1</v>
      </c>
      <c r="F8" s="59" t="s">
        <v>2</v>
      </c>
      <c r="G8" t="s">
        <v>17</v>
      </c>
    </row>
    <row r="9" spans="1:7">
      <c r="B9" t="s">
        <v>1</v>
      </c>
      <c r="E9" s="59">
        <v>1</v>
      </c>
      <c r="F9" s="59" t="s">
        <v>2</v>
      </c>
      <c r="G9" t="s">
        <v>10</v>
      </c>
    </row>
    <row r="10" spans="1:7">
      <c r="B10" t="s">
        <v>40</v>
      </c>
      <c r="E10" s="59">
        <v>1</v>
      </c>
      <c r="F10" s="59" t="s">
        <v>3</v>
      </c>
      <c r="G10" t="s">
        <v>10</v>
      </c>
    </row>
    <row r="11" spans="1:7">
      <c r="B11" t="s">
        <v>34</v>
      </c>
      <c r="E11" s="59">
        <v>1</v>
      </c>
      <c r="F11" s="59" t="s">
        <v>2</v>
      </c>
      <c r="G11" s="57" t="s">
        <v>35</v>
      </c>
    </row>
    <row r="12" spans="1:7">
      <c r="B12" t="s">
        <v>38</v>
      </c>
      <c r="E12" s="59">
        <v>1</v>
      </c>
      <c r="F12" s="59" t="s">
        <v>4</v>
      </c>
      <c r="G12" t="s">
        <v>5</v>
      </c>
    </row>
    <row r="13" spans="1:7">
      <c r="B13" t="s">
        <v>39</v>
      </c>
      <c r="E13" s="59">
        <v>1</v>
      </c>
      <c r="F13" s="106" t="s">
        <v>100</v>
      </c>
      <c r="G13" s="108" t="s">
        <v>101</v>
      </c>
    </row>
    <row r="15" spans="1:7">
      <c r="A15" s="58" t="s">
        <v>11</v>
      </c>
    </row>
    <row r="16" spans="1:7">
      <c r="A16" s="58"/>
      <c r="B16" s="107" t="s">
        <v>138</v>
      </c>
      <c r="E16" s="59">
        <v>1</v>
      </c>
      <c r="F16" s="59" t="s">
        <v>6</v>
      </c>
      <c r="G16" s="134"/>
    </row>
    <row r="17" spans="1:7">
      <c r="A17" s="58"/>
      <c r="B17" s="107" t="s">
        <v>139</v>
      </c>
      <c r="E17" s="59">
        <v>1</v>
      </c>
      <c r="F17" s="59" t="s">
        <v>7</v>
      </c>
      <c r="G17" s="134"/>
    </row>
    <row r="18" spans="1:7">
      <c r="B18" s="107" t="s">
        <v>140</v>
      </c>
      <c r="E18" s="59">
        <v>1</v>
      </c>
      <c r="F18" s="59" t="s">
        <v>7</v>
      </c>
      <c r="G18" s="134"/>
    </row>
    <row r="20" spans="1:7">
      <c r="A20" s="58" t="s">
        <v>42</v>
      </c>
    </row>
    <row r="21" spans="1:7">
      <c r="B21" s="107" t="s">
        <v>137</v>
      </c>
      <c r="E21" s="59">
        <v>2</v>
      </c>
      <c r="F21" s="106" t="s">
        <v>97</v>
      </c>
      <c r="G21" s="107" t="s">
        <v>131</v>
      </c>
    </row>
    <row r="22" spans="1:7">
      <c r="G22" s="107" t="s">
        <v>132</v>
      </c>
    </row>
    <row r="24" spans="1:7">
      <c r="A24" s="58" t="s">
        <v>126</v>
      </c>
    </row>
    <row r="25" spans="1:7">
      <c r="B25" t="s">
        <v>123</v>
      </c>
      <c r="E25" s="59">
        <v>4</v>
      </c>
      <c r="F25" s="59" t="s">
        <v>2</v>
      </c>
      <c r="G25" s="107" t="s">
        <v>109</v>
      </c>
    </row>
    <row r="26" spans="1:7">
      <c r="G26" s="107" t="s">
        <v>110</v>
      </c>
    </row>
    <row r="27" spans="1:7">
      <c r="B27" t="s">
        <v>124</v>
      </c>
      <c r="E27" s="59">
        <v>8</v>
      </c>
      <c r="F27" s="59" t="s">
        <v>4</v>
      </c>
      <c r="G27" s="107" t="s">
        <v>111</v>
      </c>
    </row>
    <row r="28" spans="1:7">
      <c r="G28" s="107" t="s">
        <v>112</v>
      </c>
    </row>
    <row r="29" spans="1:7">
      <c r="G29" t="s">
        <v>113</v>
      </c>
    </row>
    <row r="30" spans="1:7">
      <c r="B30" s="107" t="s">
        <v>65</v>
      </c>
      <c r="E30" s="59">
        <v>1</v>
      </c>
      <c r="F30" s="106" t="s">
        <v>97</v>
      </c>
      <c r="G30" s="107" t="s">
        <v>114</v>
      </c>
    </row>
  </sheetData>
  <customSheetViews>
    <customSheetView guid="{D82F7A05-E242-2344-B034-94AE2484B6C2}" showPageBreaks="1">
      <selection activeCell="L8" sqref="L8"/>
      <pageMargins left="0.75" right="0.75" top="1" bottom="1" header="0.5" footer="0.5"/>
      <printOptions horizontalCentered="1"/>
      <pageSetup paperSize="0" orientation="portrait" horizontalDpi="4294967292" verticalDpi="4294967292"/>
      <headerFooter alignWithMargins="0"/>
    </customSheetView>
    <customSheetView guid="{9D7421DE-C750-1442-AEA8-FC6876800D6E}">
      <selection activeCell="Q24" sqref="Q24"/>
    </customSheetView>
  </customSheetViews>
  <phoneticPr fontId="2" type="noConversion"/>
  <printOptions horizontalCentered="1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2"/>
  <sheetViews>
    <sheetView tabSelected="1" workbookViewId="0">
      <selection activeCell="D5" sqref="D5"/>
    </sheetView>
  </sheetViews>
  <sheetFormatPr defaultColWidth="10.75" defaultRowHeight="12"/>
  <cols>
    <col min="1" max="1" width="2.625" style="162" customWidth="1"/>
    <col min="2" max="2" width="2.625" style="200" customWidth="1"/>
    <col min="3" max="3" width="26.75" style="162" customWidth="1"/>
    <col min="4" max="5" width="2.625" style="162" customWidth="1"/>
    <col min="6" max="6" width="26.75" style="162" customWidth="1"/>
    <col min="7" max="8" width="2.625" style="162" customWidth="1"/>
    <col min="9" max="9" width="26.75" style="162" customWidth="1"/>
    <col min="10" max="10" width="1" style="201" customWidth="1"/>
    <col min="11" max="12" width="2.625" style="162" customWidth="1"/>
    <col min="13" max="13" width="26.75" style="162" customWidth="1"/>
    <col min="14" max="15" width="2.625" style="162" customWidth="1"/>
    <col min="16" max="16" width="26.75" style="162" customWidth="1"/>
    <col min="17" max="18" width="2.625" style="162" customWidth="1"/>
    <col min="19" max="19" width="26.75" style="162" customWidth="1"/>
    <col min="20" max="20" width="1" style="162" customWidth="1"/>
    <col min="21" max="22" width="2.625" style="162" customWidth="1"/>
    <col min="23" max="23" width="26.75" style="162" customWidth="1"/>
    <col min="24" max="25" width="2.625" style="162" customWidth="1"/>
    <col min="26" max="26" width="26.75" style="162" customWidth="1"/>
    <col min="27" max="28" width="2.625" style="162" customWidth="1"/>
    <col min="29" max="29" width="26.75" style="162" customWidth="1"/>
    <col min="30" max="30" width="1" style="162" customWidth="1"/>
    <col min="31" max="32" width="2.625" style="162" customWidth="1"/>
    <col min="33" max="33" width="26.75" style="162" customWidth="1"/>
    <col min="34" max="35" width="2.625" style="162" customWidth="1"/>
    <col min="36" max="36" width="26.75" style="162" customWidth="1"/>
    <col min="37" max="38" width="2.625" style="162" customWidth="1"/>
    <col min="39" max="39" width="26.75" style="162" customWidth="1"/>
    <col min="40" max="16384" width="10.75" style="162"/>
  </cols>
  <sheetData>
    <row r="1" spans="1:39" s="148" customFormat="1" ht="18" customHeight="1">
      <c r="A1" s="211" t="str">
        <f>"Q1 " &amp; YEAR(A5)</f>
        <v>Q1 2020</v>
      </c>
      <c r="B1" s="211"/>
      <c r="C1" s="211"/>
      <c r="D1" s="211"/>
      <c r="E1" s="211"/>
      <c r="F1" s="211"/>
      <c r="G1" s="211"/>
      <c r="H1" s="211"/>
      <c r="I1" s="211"/>
      <c r="J1" s="147"/>
      <c r="K1" s="211" t="str">
        <f>"Q2 " &amp; YEAR(K5)</f>
        <v>Q2 2020</v>
      </c>
      <c r="L1" s="211"/>
      <c r="M1" s="211"/>
      <c r="N1" s="211"/>
      <c r="O1" s="211"/>
      <c r="P1" s="211"/>
      <c r="Q1" s="211"/>
      <c r="R1" s="211"/>
      <c r="S1" s="211"/>
      <c r="T1" s="146"/>
      <c r="U1" s="211" t="str">
        <f>"Q3 " &amp; YEAR(U5)</f>
        <v>Q3 2020</v>
      </c>
      <c r="V1" s="211"/>
      <c r="W1" s="211"/>
      <c r="X1" s="211"/>
      <c r="Y1" s="211"/>
      <c r="Z1" s="211"/>
      <c r="AA1" s="211"/>
      <c r="AB1" s="211"/>
      <c r="AC1" s="211"/>
      <c r="AD1" s="146"/>
      <c r="AE1" s="211" t="str">
        <f>"Q4 " &amp; YEAR(AE5)</f>
        <v>Q4 2020</v>
      </c>
      <c r="AF1" s="211"/>
      <c r="AG1" s="211"/>
      <c r="AH1" s="211"/>
      <c r="AI1" s="211"/>
      <c r="AJ1" s="211"/>
      <c r="AK1" s="211"/>
      <c r="AL1" s="211"/>
      <c r="AM1" s="211"/>
    </row>
    <row r="2" spans="1:39" s="151" customFormat="1" ht="18" customHeight="1">
      <c r="A2" s="212" t="s">
        <v>9</v>
      </c>
      <c r="B2" s="212"/>
      <c r="C2" s="212"/>
      <c r="D2" s="212"/>
      <c r="E2" s="212"/>
      <c r="F2" s="212"/>
      <c r="G2" s="212"/>
      <c r="H2" s="212"/>
      <c r="I2" s="212"/>
      <c r="J2" s="149"/>
      <c r="K2" s="207" t="str">
        <f>A2</f>
        <v>[Your Name]</v>
      </c>
      <c r="L2" s="207"/>
      <c r="M2" s="207"/>
      <c r="N2" s="207"/>
      <c r="O2" s="207"/>
      <c r="P2" s="207"/>
      <c r="Q2" s="207"/>
      <c r="R2" s="207"/>
      <c r="S2" s="207"/>
      <c r="T2" s="150"/>
      <c r="U2" s="207" t="str">
        <f>K2</f>
        <v>[Your Name]</v>
      </c>
      <c r="V2" s="207"/>
      <c r="W2" s="207"/>
      <c r="X2" s="207"/>
      <c r="Y2" s="207"/>
      <c r="Z2" s="207"/>
      <c r="AA2" s="207"/>
      <c r="AB2" s="207"/>
      <c r="AC2" s="207"/>
      <c r="AD2" s="150"/>
      <c r="AE2" s="207" t="str">
        <f>U2</f>
        <v>[Your Name]</v>
      </c>
      <c r="AF2" s="207"/>
      <c r="AG2" s="207"/>
      <c r="AH2" s="207"/>
      <c r="AI2" s="207"/>
      <c r="AJ2" s="207"/>
      <c r="AK2" s="207"/>
      <c r="AL2" s="207"/>
      <c r="AM2" s="207"/>
    </row>
    <row r="3" spans="1:39" s="151" customFormat="1" ht="18" customHeight="1" thickBot="1">
      <c r="A3" s="206" t="s">
        <v>142</v>
      </c>
      <c r="B3" s="206"/>
      <c r="C3" s="206"/>
      <c r="D3" s="206"/>
      <c r="E3" s="206"/>
      <c r="F3" s="206"/>
      <c r="G3" s="206"/>
      <c r="H3" s="206"/>
      <c r="I3" s="206"/>
      <c r="J3" s="149"/>
      <c r="K3" s="207"/>
      <c r="L3" s="207"/>
      <c r="M3" s="207"/>
      <c r="N3" s="207"/>
      <c r="O3" s="207"/>
      <c r="P3" s="207"/>
      <c r="Q3" s="207"/>
      <c r="R3" s="207"/>
      <c r="S3" s="207"/>
      <c r="T3" s="150"/>
      <c r="U3" s="207"/>
      <c r="V3" s="207"/>
      <c r="W3" s="207"/>
      <c r="X3" s="207"/>
      <c r="Y3" s="207"/>
      <c r="Z3" s="207"/>
      <c r="AA3" s="207"/>
      <c r="AB3" s="207"/>
      <c r="AC3" s="207"/>
      <c r="AD3" s="150"/>
      <c r="AE3" s="207"/>
      <c r="AF3" s="207"/>
      <c r="AG3" s="207"/>
      <c r="AH3" s="207"/>
      <c r="AI3" s="207"/>
      <c r="AJ3" s="207"/>
      <c r="AK3" s="207"/>
      <c r="AL3" s="207"/>
      <c r="AM3" s="207"/>
    </row>
    <row r="4" spans="1:39" s="154" customFormat="1" ht="18" customHeight="1">
      <c r="A4" s="208" t="s">
        <v>52</v>
      </c>
      <c r="B4" s="209"/>
      <c r="C4" s="210"/>
      <c r="D4" s="208" t="s">
        <v>19</v>
      </c>
      <c r="E4" s="209"/>
      <c r="F4" s="209"/>
      <c r="G4" s="208" t="s">
        <v>20</v>
      </c>
      <c r="H4" s="209"/>
      <c r="I4" s="210"/>
      <c r="J4" s="152"/>
      <c r="K4" s="203" t="s">
        <v>21</v>
      </c>
      <c r="L4" s="204"/>
      <c r="M4" s="204"/>
      <c r="N4" s="203" t="s">
        <v>22</v>
      </c>
      <c r="O4" s="204"/>
      <c r="P4" s="205"/>
      <c r="Q4" s="203" t="s">
        <v>23</v>
      </c>
      <c r="R4" s="204"/>
      <c r="S4" s="205"/>
      <c r="T4" s="153"/>
      <c r="U4" s="203" t="s">
        <v>24</v>
      </c>
      <c r="V4" s="204"/>
      <c r="W4" s="205"/>
      <c r="X4" s="203" t="s">
        <v>25</v>
      </c>
      <c r="Y4" s="204"/>
      <c r="Z4" s="205"/>
      <c r="AA4" s="203" t="s">
        <v>45</v>
      </c>
      <c r="AB4" s="204"/>
      <c r="AC4" s="205"/>
      <c r="AD4" s="153"/>
      <c r="AE4" s="203" t="s">
        <v>46</v>
      </c>
      <c r="AF4" s="204"/>
      <c r="AG4" s="205"/>
      <c r="AH4" s="203" t="s">
        <v>47</v>
      </c>
      <c r="AI4" s="204"/>
      <c r="AJ4" s="204"/>
      <c r="AK4" s="203" t="s">
        <v>48</v>
      </c>
      <c r="AL4" s="204"/>
      <c r="AM4" s="205"/>
    </row>
    <row r="5" spans="1:39">
      <c r="A5" s="155">
        <v>42369</v>
      </c>
      <c r="B5" s="156" t="str">
        <f>IF(WEEKDAY(A5)=1,"S",IF(WEEKDAY(A5)=2,"M",IF(WEEKDAY(A5)=3,"T",IF(WEEKDAY(A5)=4,"W",IF(WEEKDAY(A5)=5,"T",IF(WEEKDAY(A5)=6,"F",IF(WEEKDAY(A5)=7,"S")))))))</f>
        <v>W</v>
      </c>
      <c r="C5" s="157"/>
      <c r="D5" s="158">
        <f>A35+1</f>
        <v>42400</v>
      </c>
      <c r="E5" s="156" t="str">
        <f>IF(WEEKDAY(D5)=1,"S",IF(WEEKDAY(D5)=2,"M",IF(WEEKDAY(D5)=3,"T",IF(WEEKDAY(D5)=4,"W",IF(WEEKDAY(D5)=5,"T",IF(WEEKDAY(D5)=6,"F",IF(WEEKDAY(D5)=7,"S")))))))</f>
        <v>S</v>
      </c>
      <c r="F5" s="157"/>
      <c r="G5" s="158">
        <f>IF(D33="",D32+1,D33+1)</f>
        <v>42429</v>
      </c>
      <c r="H5" s="156" t="str">
        <f>IF(WEEKDAY(G5)=1,"S",IF(WEEKDAY(G5)=2,"M",IF(WEEKDAY(G5)=3,"T",IF(WEEKDAY(G5)=4,"W",IF(WEEKDAY(G5)=5,"T",IF(WEEKDAY(G5)=6,"F",IF(WEEKDAY(G5)=7,"S")))))))</f>
        <v>S</v>
      </c>
      <c r="I5" s="159"/>
      <c r="J5" s="160"/>
      <c r="K5" s="158">
        <f>G35+1</f>
        <v>42460</v>
      </c>
      <c r="L5" s="156" t="str">
        <f>IF(WEEKDAY(K5)=1,"S",IF(WEEKDAY(K5)=2,"M",IF(WEEKDAY(K5)=3,"T",IF(WEEKDAY(K5)=4,"W",IF(WEEKDAY(K5)=5,"T",IF(WEEKDAY(K5)=6,"F",IF(WEEKDAY(K5)=7,"S")))))))</f>
        <v>W</v>
      </c>
      <c r="M5" s="159"/>
      <c r="N5" s="158">
        <f>K34+1</f>
        <v>42490</v>
      </c>
      <c r="O5" s="156" t="str">
        <f>IF(WEEKDAY(N5)=1,"S",IF(WEEKDAY(N5)=2,"M",IF(WEEKDAY(N5)=3,"T",IF(WEEKDAY(N5)=4,"W",IF(WEEKDAY(N5)=5,"T",IF(WEEKDAY(N5)=6,"F",IF(WEEKDAY(N5)=7,"S")))))))</f>
        <v>F</v>
      </c>
      <c r="P5" s="159"/>
      <c r="Q5" s="158">
        <f>N35+1</f>
        <v>42521</v>
      </c>
      <c r="R5" s="156" t="str">
        <f>IF(WEEKDAY(Q5)=1,"S",IF(WEEKDAY(Q5)=2,"M",IF(WEEKDAY(Q5)=3,"T",IF(WEEKDAY(Q5)=4,"W",IF(WEEKDAY(Q5)=5,"T",IF(WEEKDAY(Q5)=6,"F",IF(WEEKDAY(Q5)=7,"S")))))))</f>
        <v>M</v>
      </c>
      <c r="S5" s="159"/>
      <c r="T5" s="161"/>
      <c r="U5" s="158">
        <f>Q34+1</f>
        <v>42551</v>
      </c>
      <c r="V5" s="156" t="str">
        <f>IF(WEEKDAY(U5)=1,"S",IF(WEEKDAY(U5)=2,"M",IF(WEEKDAY(U5)=3,"T",IF(WEEKDAY(U5)=4,"W",IF(WEEKDAY(U5)=5,"T",IF(WEEKDAY(U5)=6,"F",IF(WEEKDAY(U5)=7,"S")))))))</f>
        <v>W</v>
      </c>
      <c r="W5" s="159"/>
      <c r="X5" s="158">
        <f>U35+1</f>
        <v>42582</v>
      </c>
      <c r="Y5" s="156" t="str">
        <f>IF(WEEKDAY(X5)=1,"S",IF(WEEKDAY(X5)=2,"M",IF(WEEKDAY(X5)=3,"T",IF(WEEKDAY(X5)=4,"W",IF(WEEKDAY(X5)=5,"T",IF(WEEKDAY(X5)=6,"F",IF(WEEKDAY(X5)=7,"S")))))))</f>
        <v>S</v>
      </c>
      <c r="Z5" s="159"/>
      <c r="AA5" s="158">
        <f>X35+1</f>
        <v>42613</v>
      </c>
      <c r="AB5" s="156" t="str">
        <f>IF(WEEKDAY(AA5)=1,"S",IF(WEEKDAY(AA5)=2,"M",IF(WEEKDAY(AA5)=3,"T",IF(WEEKDAY(AA5)=4,"W",IF(WEEKDAY(AA5)=5,"T",IF(WEEKDAY(AA5)=6,"F",IF(WEEKDAY(AA5)=7,"S")))))))</f>
        <v>T</v>
      </c>
      <c r="AC5" s="159"/>
      <c r="AD5" s="161"/>
      <c r="AE5" s="158">
        <f>AA34+1</f>
        <v>42643</v>
      </c>
      <c r="AF5" s="156" t="str">
        <f>IF(WEEKDAY(AE5)=1,"S",IF(WEEKDAY(AE5)=2,"M",IF(WEEKDAY(AE5)=3,"T",IF(WEEKDAY(AE5)=4,"W",IF(WEEKDAY(AE5)=5,"T",IF(WEEKDAY(AE5)=6,"F",IF(WEEKDAY(AE5)=7,"S")))))))</f>
        <v>T</v>
      </c>
      <c r="AG5" s="159"/>
      <c r="AH5" s="158">
        <f>AE35+1</f>
        <v>42674</v>
      </c>
      <c r="AI5" s="156" t="str">
        <f>IF(WEEKDAY(AH5)=1,"S",IF(WEEKDAY(AH5)=2,"M",IF(WEEKDAY(AH5)=3,"T",IF(WEEKDAY(AH5)=4,"W",IF(WEEKDAY(AH5)=5,"T",IF(WEEKDAY(AH5)=6,"F",IF(WEEKDAY(AH5)=7,"S")))))))</f>
        <v>S</v>
      </c>
      <c r="AJ5" s="159"/>
      <c r="AK5" s="158">
        <f>AH34+1</f>
        <v>42704</v>
      </c>
      <c r="AL5" s="156" t="str">
        <f>IF(WEEKDAY(AK5)=1,"S",IF(WEEKDAY(AK5)=2,"M",IF(WEEKDAY(AK5)=3,"T",IF(WEEKDAY(AK5)=4,"W",IF(WEEKDAY(AK5)=5,"T",IF(WEEKDAY(AK5)=6,"F",IF(WEEKDAY(AK5)=7,"S")))))))</f>
        <v>T</v>
      </c>
      <c r="AM5" s="159"/>
    </row>
    <row r="6" spans="1:39">
      <c r="A6" s="163">
        <f>A5+1</f>
        <v>42370</v>
      </c>
      <c r="B6" s="164" t="str">
        <f t="shared" ref="B6:B35" si="0">IF(WEEKDAY(A6)=1,"S",IF(WEEKDAY(A6)=2,"M",IF(WEEKDAY(A6)=3,"T",IF(WEEKDAY(A6)=4,"W",IF(WEEKDAY(A6)=5,"T",IF(WEEKDAY(A6)=6,"F",IF(WEEKDAY(A6)=7,"S")))))))</f>
        <v>T</v>
      </c>
      <c r="C6" s="165"/>
      <c r="D6" s="163">
        <f>D5+1</f>
        <v>42401</v>
      </c>
      <c r="E6" s="164" t="str">
        <f t="shared" ref="E6:E33" si="1">IF(WEEKDAY(D6)=1,"S",IF(WEEKDAY(D6)=2,"M",IF(WEEKDAY(D6)=3,"T",IF(WEEKDAY(D6)=4,"W",IF(WEEKDAY(D6)=5,"T",IF(WEEKDAY(D6)=6,"F",IF(WEEKDAY(D6)=7,"S")))))))</f>
        <v>S</v>
      </c>
      <c r="F6" s="165"/>
      <c r="G6" s="163">
        <f>G5+1</f>
        <v>42430</v>
      </c>
      <c r="H6" s="164" t="str">
        <f t="shared" ref="H6:H35" si="2">IF(WEEKDAY(G6)=1,"S",IF(WEEKDAY(G6)=2,"M",IF(WEEKDAY(G6)=3,"T",IF(WEEKDAY(G6)=4,"W",IF(WEEKDAY(G6)=5,"T",IF(WEEKDAY(G6)=6,"F",IF(WEEKDAY(G6)=7,"S")))))))</f>
        <v>M</v>
      </c>
      <c r="I6" s="166"/>
      <c r="J6" s="160"/>
      <c r="K6" s="163">
        <f>K5+1</f>
        <v>42461</v>
      </c>
      <c r="L6" s="164" t="str">
        <f t="shared" ref="L6:L34" si="3">IF(WEEKDAY(K6)=1,"S",IF(WEEKDAY(K6)=2,"M",IF(WEEKDAY(K6)=3,"T",IF(WEEKDAY(K6)=4,"W",IF(WEEKDAY(K6)=5,"T",IF(WEEKDAY(K6)=6,"F",IF(WEEKDAY(K6)=7,"S")))))))</f>
        <v>T</v>
      </c>
      <c r="M6" s="166"/>
      <c r="N6" s="163">
        <f>N5+1</f>
        <v>42491</v>
      </c>
      <c r="O6" s="164" t="str">
        <f t="shared" ref="O6:O35" si="4">IF(WEEKDAY(N6)=1,"S",IF(WEEKDAY(N6)=2,"M",IF(WEEKDAY(N6)=3,"T",IF(WEEKDAY(N6)=4,"W",IF(WEEKDAY(N6)=5,"T",IF(WEEKDAY(N6)=6,"F",IF(WEEKDAY(N6)=7,"S")))))))</f>
        <v>S</v>
      </c>
      <c r="P6" s="165"/>
      <c r="Q6" s="163">
        <f>Q5+1</f>
        <v>42522</v>
      </c>
      <c r="R6" s="164" t="str">
        <f t="shared" ref="R6:R34" si="5">IF(WEEKDAY(Q6)=1,"S",IF(WEEKDAY(Q6)=2,"M",IF(WEEKDAY(Q6)=3,"T",IF(WEEKDAY(Q6)=4,"W",IF(WEEKDAY(Q6)=5,"T",IF(WEEKDAY(Q6)=6,"F",IF(WEEKDAY(Q6)=7,"S")))))))</f>
        <v>T</v>
      </c>
      <c r="S6" s="165"/>
      <c r="T6" s="161"/>
      <c r="U6" s="163">
        <f>U5+1</f>
        <v>42552</v>
      </c>
      <c r="V6" s="164" t="str">
        <f t="shared" ref="V6:V35" si="6">IF(WEEKDAY(U6)=1,"S",IF(WEEKDAY(U6)=2,"M",IF(WEEKDAY(U6)=3,"T",IF(WEEKDAY(U6)=4,"W",IF(WEEKDAY(U6)=5,"T",IF(WEEKDAY(U6)=6,"F",IF(WEEKDAY(U6)=7,"S")))))))</f>
        <v>T</v>
      </c>
      <c r="W6" s="165"/>
      <c r="X6" s="163">
        <f>X5+1</f>
        <v>42583</v>
      </c>
      <c r="Y6" s="164" t="str">
        <f t="shared" ref="Y6:Y35" si="7">IF(WEEKDAY(X6)=1,"S",IF(WEEKDAY(X6)=2,"M",IF(WEEKDAY(X6)=3,"T",IF(WEEKDAY(X6)=4,"W",IF(WEEKDAY(X6)=5,"T",IF(WEEKDAY(X6)=6,"F",IF(WEEKDAY(X6)=7,"S")))))))</f>
        <v>S</v>
      </c>
      <c r="Z6" s="165"/>
      <c r="AA6" s="163">
        <f>AA5+1</f>
        <v>42614</v>
      </c>
      <c r="AB6" s="164" t="str">
        <f t="shared" ref="AB6:AB34" si="8">IF(WEEKDAY(AA6)=1,"S",IF(WEEKDAY(AA6)=2,"M",IF(WEEKDAY(AA6)=3,"T",IF(WEEKDAY(AA6)=4,"W",IF(WEEKDAY(AA6)=5,"T",IF(WEEKDAY(AA6)=6,"F",IF(WEEKDAY(AA6)=7,"S")))))))</f>
        <v>W</v>
      </c>
      <c r="AC6" s="167"/>
      <c r="AD6" s="161"/>
      <c r="AE6" s="163">
        <f>AE5+1</f>
        <v>42644</v>
      </c>
      <c r="AF6" s="164" t="str">
        <f t="shared" ref="AF6:AF35" si="9">IF(WEEKDAY(AE6)=1,"S",IF(WEEKDAY(AE6)=2,"M",IF(WEEKDAY(AE6)=3,"T",IF(WEEKDAY(AE6)=4,"W",IF(WEEKDAY(AE6)=5,"T",IF(WEEKDAY(AE6)=6,"F",IF(WEEKDAY(AE6)=7,"S")))))))</f>
        <v>F</v>
      </c>
      <c r="AG6" s="165"/>
      <c r="AH6" s="163">
        <f>AH5+1</f>
        <v>42675</v>
      </c>
      <c r="AI6" s="164" t="str">
        <f t="shared" ref="AI6:AI34" si="10">IF(WEEKDAY(AH6)=1,"S",IF(WEEKDAY(AH6)=2,"M",IF(WEEKDAY(AH6)=3,"T",IF(WEEKDAY(AH6)=4,"W",IF(WEEKDAY(AH6)=5,"T",IF(WEEKDAY(AH6)=6,"F",IF(WEEKDAY(AH6)=7,"S")))))))</f>
        <v>M</v>
      </c>
      <c r="AJ6" s="165"/>
      <c r="AK6" s="163">
        <f>AK5+1</f>
        <v>42705</v>
      </c>
      <c r="AL6" s="164" t="str">
        <f t="shared" ref="AL6:AL35" si="11">IF(WEEKDAY(AK6)=1,"S",IF(WEEKDAY(AK6)=2,"M",IF(WEEKDAY(AK6)=3,"T",IF(WEEKDAY(AK6)=4,"W",IF(WEEKDAY(AK6)=5,"T",IF(WEEKDAY(AK6)=6,"F",IF(WEEKDAY(AK6)=7,"S")))))))</f>
        <v>W</v>
      </c>
      <c r="AM6" s="165"/>
    </row>
    <row r="7" spans="1:39">
      <c r="A7" s="163">
        <f t="shared" ref="A7:A35" si="12">A6+1</f>
        <v>42371</v>
      </c>
      <c r="B7" s="164" t="str">
        <f t="shared" si="0"/>
        <v>F</v>
      </c>
      <c r="C7" s="165"/>
      <c r="D7" s="163">
        <f t="shared" ref="D7:D32" si="13">D6+1</f>
        <v>42402</v>
      </c>
      <c r="E7" s="164" t="str">
        <f t="shared" si="1"/>
        <v>M</v>
      </c>
      <c r="F7" s="166"/>
      <c r="G7" s="163">
        <f t="shared" ref="G7:G35" si="14">G6+1</f>
        <v>42431</v>
      </c>
      <c r="H7" s="164" t="str">
        <f t="shared" si="2"/>
        <v>T</v>
      </c>
      <c r="I7" s="165"/>
      <c r="J7" s="160"/>
      <c r="K7" s="163">
        <f t="shared" ref="K7:K34" si="15">K6+1</f>
        <v>42462</v>
      </c>
      <c r="L7" s="164" t="str">
        <f t="shared" si="3"/>
        <v>F</v>
      </c>
      <c r="M7" s="165"/>
      <c r="N7" s="163">
        <f t="shared" ref="N7:N34" si="16">N6+1</f>
        <v>42492</v>
      </c>
      <c r="O7" s="164" t="str">
        <f t="shared" si="4"/>
        <v>S</v>
      </c>
      <c r="P7" s="165"/>
      <c r="Q7" s="163">
        <f t="shared" ref="Q7:Q34" si="17">Q6+1</f>
        <v>42523</v>
      </c>
      <c r="R7" s="164" t="str">
        <f t="shared" si="5"/>
        <v>W</v>
      </c>
      <c r="S7" s="165"/>
      <c r="T7" s="161"/>
      <c r="U7" s="163">
        <f t="shared" ref="U7:U35" si="18">U6+1</f>
        <v>42553</v>
      </c>
      <c r="V7" s="164" t="str">
        <f t="shared" si="6"/>
        <v>F</v>
      </c>
      <c r="W7" s="166"/>
      <c r="X7" s="163">
        <f t="shared" ref="X7:X35" si="19">X6+1</f>
        <v>42584</v>
      </c>
      <c r="Y7" s="164" t="str">
        <f t="shared" si="7"/>
        <v>M</v>
      </c>
      <c r="Z7" s="165"/>
      <c r="AA7" s="163">
        <f t="shared" ref="AA7:AA34" si="20">AA6+1</f>
        <v>42615</v>
      </c>
      <c r="AB7" s="164" t="str">
        <f t="shared" si="8"/>
        <v>T</v>
      </c>
      <c r="AC7" s="168"/>
      <c r="AD7" s="161"/>
      <c r="AE7" s="163">
        <f t="shared" ref="AE7:AE35" si="21">AE6+1</f>
        <v>42645</v>
      </c>
      <c r="AF7" s="164" t="str">
        <f t="shared" si="9"/>
        <v>S</v>
      </c>
      <c r="AG7" s="165"/>
      <c r="AH7" s="163">
        <f t="shared" ref="AH7:AH34" si="22">AH6+1</f>
        <v>42676</v>
      </c>
      <c r="AI7" s="164" t="str">
        <f t="shared" si="10"/>
        <v>T</v>
      </c>
      <c r="AJ7" s="169"/>
      <c r="AK7" s="163">
        <f t="shared" ref="AK7:AK35" si="23">AK6+1</f>
        <v>42706</v>
      </c>
      <c r="AL7" s="164" t="str">
        <f t="shared" si="11"/>
        <v>T</v>
      </c>
      <c r="AM7" s="169"/>
    </row>
    <row r="8" spans="1:39">
      <c r="A8" s="163">
        <f t="shared" si="12"/>
        <v>42372</v>
      </c>
      <c r="B8" s="164" t="str">
        <f t="shared" si="0"/>
        <v>S</v>
      </c>
      <c r="C8" s="165"/>
      <c r="D8" s="163">
        <f t="shared" si="13"/>
        <v>42403</v>
      </c>
      <c r="E8" s="164" t="str">
        <f t="shared" si="1"/>
        <v>T</v>
      </c>
      <c r="F8" s="165"/>
      <c r="G8" s="163">
        <f t="shared" si="14"/>
        <v>42432</v>
      </c>
      <c r="H8" s="164" t="str">
        <f t="shared" si="2"/>
        <v>W</v>
      </c>
      <c r="I8" s="165"/>
      <c r="J8" s="160"/>
      <c r="K8" s="163">
        <f t="shared" si="15"/>
        <v>42463</v>
      </c>
      <c r="L8" s="164" t="str">
        <f t="shared" si="3"/>
        <v>S</v>
      </c>
      <c r="M8" s="166"/>
      <c r="N8" s="163">
        <f t="shared" si="16"/>
        <v>42493</v>
      </c>
      <c r="O8" s="164" t="str">
        <f t="shared" si="4"/>
        <v>M</v>
      </c>
      <c r="P8" s="165"/>
      <c r="Q8" s="163">
        <f t="shared" si="17"/>
        <v>42524</v>
      </c>
      <c r="R8" s="164" t="str">
        <f t="shared" si="5"/>
        <v>T</v>
      </c>
      <c r="S8" s="165"/>
      <c r="T8" s="161"/>
      <c r="U8" s="163">
        <f t="shared" si="18"/>
        <v>42554</v>
      </c>
      <c r="V8" s="164" t="str">
        <f t="shared" si="6"/>
        <v>S</v>
      </c>
      <c r="W8" s="167"/>
      <c r="X8" s="163">
        <f t="shared" si="19"/>
        <v>42585</v>
      </c>
      <c r="Y8" s="164" t="str">
        <f t="shared" si="7"/>
        <v>T</v>
      </c>
      <c r="Z8" s="165"/>
      <c r="AA8" s="163">
        <f t="shared" si="20"/>
        <v>42616</v>
      </c>
      <c r="AB8" s="164" t="str">
        <f t="shared" si="8"/>
        <v>F</v>
      </c>
      <c r="AC8" s="168"/>
      <c r="AD8" s="161"/>
      <c r="AE8" s="163">
        <f t="shared" si="21"/>
        <v>42646</v>
      </c>
      <c r="AF8" s="164" t="str">
        <f t="shared" si="9"/>
        <v>S</v>
      </c>
      <c r="AG8" s="165"/>
      <c r="AH8" s="163">
        <f t="shared" si="22"/>
        <v>42677</v>
      </c>
      <c r="AI8" s="164" t="str">
        <f t="shared" si="10"/>
        <v>W</v>
      </c>
      <c r="AJ8" s="170"/>
      <c r="AK8" s="163">
        <f t="shared" si="23"/>
        <v>42707</v>
      </c>
      <c r="AL8" s="164" t="str">
        <f t="shared" si="11"/>
        <v>F</v>
      </c>
      <c r="AM8" s="171"/>
    </row>
    <row r="9" spans="1:39">
      <c r="A9" s="163">
        <f t="shared" si="12"/>
        <v>42373</v>
      </c>
      <c r="B9" s="164" t="str">
        <f t="shared" si="0"/>
        <v>S</v>
      </c>
      <c r="C9" s="165"/>
      <c r="D9" s="163">
        <f t="shared" si="13"/>
        <v>42404</v>
      </c>
      <c r="E9" s="164" t="str">
        <f t="shared" si="1"/>
        <v>W</v>
      </c>
      <c r="F9" s="165"/>
      <c r="G9" s="163">
        <f t="shared" si="14"/>
        <v>42433</v>
      </c>
      <c r="H9" s="164" t="str">
        <f t="shared" si="2"/>
        <v>T</v>
      </c>
      <c r="I9" s="165"/>
      <c r="J9" s="160"/>
      <c r="K9" s="163">
        <f t="shared" si="15"/>
        <v>42464</v>
      </c>
      <c r="L9" s="164" t="str">
        <f t="shared" si="3"/>
        <v>S</v>
      </c>
      <c r="M9" s="166"/>
      <c r="N9" s="163">
        <f t="shared" si="16"/>
        <v>42494</v>
      </c>
      <c r="O9" s="164" t="str">
        <f t="shared" si="4"/>
        <v>T</v>
      </c>
      <c r="P9" s="165"/>
      <c r="Q9" s="163">
        <f t="shared" si="17"/>
        <v>42525</v>
      </c>
      <c r="R9" s="164" t="str">
        <f t="shared" si="5"/>
        <v>F</v>
      </c>
      <c r="S9" s="165"/>
      <c r="T9" s="161"/>
      <c r="U9" s="163">
        <f t="shared" si="18"/>
        <v>42555</v>
      </c>
      <c r="V9" s="164" t="str">
        <f t="shared" si="6"/>
        <v>S</v>
      </c>
      <c r="W9" s="168"/>
      <c r="X9" s="163">
        <f t="shared" si="19"/>
        <v>42586</v>
      </c>
      <c r="Y9" s="164" t="str">
        <f t="shared" si="7"/>
        <v>W</v>
      </c>
      <c r="Z9" s="165"/>
      <c r="AA9" s="163">
        <f t="shared" si="20"/>
        <v>42617</v>
      </c>
      <c r="AB9" s="164" t="str">
        <f t="shared" si="8"/>
        <v>S</v>
      </c>
      <c r="AC9" s="170"/>
      <c r="AD9" s="161"/>
      <c r="AE9" s="163">
        <f t="shared" si="21"/>
        <v>42647</v>
      </c>
      <c r="AF9" s="164" t="str">
        <f t="shared" si="9"/>
        <v>M</v>
      </c>
      <c r="AG9" s="167"/>
      <c r="AH9" s="163">
        <f t="shared" si="22"/>
        <v>42678</v>
      </c>
      <c r="AI9" s="164" t="str">
        <f t="shared" si="10"/>
        <v>T</v>
      </c>
      <c r="AJ9" s="171"/>
      <c r="AK9" s="163">
        <f t="shared" si="23"/>
        <v>42708</v>
      </c>
      <c r="AL9" s="164" t="str">
        <f t="shared" si="11"/>
        <v>S</v>
      </c>
      <c r="AM9" s="165"/>
    </row>
    <row r="10" spans="1:39">
      <c r="A10" s="163">
        <f t="shared" si="12"/>
        <v>42374</v>
      </c>
      <c r="B10" s="164" t="str">
        <f t="shared" si="0"/>
        <v>M</v>
      </c>
      <c r="C10" s="165"/>
      <c r="D10" s="163">
        <f t="shared" si="13"/>
        <v>42405</v>
      </c>
      <c r="E10" s="164" t="str">
        <f t="shared" si="1"/>
        <v>T</v>
      </c>
      <c r="F10" s="165"/>
      <c r="G10" s="163">
        <f t="shared" si="14"/>
        <v>42434</v>
      </c>
      <c r="H10" s="164" t="str">
        <f t="shared" si="2"/>
        <v>F</v>
      </c>
      <c r="I10" s="165"/>
      <c r="J10" s="160"/>
      <c r="K10" s="163">
        <f t="shared" si="15"/>
        <v>42465</v>
      </c>
      <c r="L10" s="164" t="str">
        <f t="shared" si="3"/>
        <v>M</v>
      </c>
      <c r="M10" s="166"/>
      <c r="N10" s="163">
        <f t="shared" si="16"/>
        <v>42495</v>
      </c>
      <c r="O10" s="164" t="str">
        <f t="shared" si="4"/>
        <v>W</v>
      </c>
      <c r="P10" s="165"/>
      <c r="Q10" s="163">
        <f t="shared" si="17"/>
        <v>42526</v>
      </c>
      <c r="R10" s="164" t="str">
        <f t="shared" si="5"/>
        <v>S</v>
      </c>
      <c r="S10" s="165"/>
      <c r="T10" s="161"/>
      <c r="U10" s="163">
        <f t="shared" si="18"/>
        <v>42556</v>
      </c>
      <c r="V10" s="164" t="str">
        <f t="shared" si="6"/>
        <v>M</v>
      </c>
      <c r="W10" s="168"/>
      <c r="X10" s="163">
        <f t="shared" si="19"/>
        <v>42587</v>
      </c>
      <c r="Y10" s="164" t="str">
        <f t="shared" si="7"/>
        <v>T</v>
      </c>
      <c r="Z10" s="165"/>
      <c r="AA10" s="163">
        <f t="shared" si="20"/>
        <v>42618</v>
      </c>
      <c r="AB10" s="164" t="str">
        <f t="shared" si="8"/>
        <v>S</v>
      </c>
      <c r="AC10" s="171"/>
      <c r="AD10" s="161"/>
      <c r="AE10" s="163">
        <f t="shared" si="21"/>
        <v>42648</v>
      </c>
      <c r="AF10" s="164" t="str">
        <f t="shared" si="9"/>
        <v>T</v>
      </c>
      <c r="AG10" s="172"/>
      <c r="AH10" s="163">
        <f t="shared" si="22"/>
        <v>42679</v>
      </c>
      <c r="AI10" s="164" t="str">
        <f t="shared" si="10"/>
        <v>F</v>
      </c>
      <c r="AJ10" s="165"/>
      <c r="AK10" s="163">
        <f t="shared" si="23"/>
        <v>42709</v>
      </c>
      <c r="AL10" s="164" t="str">
        <f t="shared" si="11"/>
        <v>S</v>
      </c>
      <c r="AM10" s="165"/>
    </row>
    <row r="11" spans="1:39">
      <c r="A11" s="163">
        <f t="shared" si="12"/>
        <v>42375</v>
      </c>
      <c r="B11" s="164" t="str">
        <f t="shared" si="0"/>
        <v>T</v>
      </c>
      <c r="C11" s="165"/>
      <c r="D11" s="163">
        <f t="shared" si="13"/>
        <v>42406</v>
      </c>
      <c r="E11" s="164" t="str">
        <f t="shared" si="1"/>
        <v>F</v>
      </c>
      <c r="F11" s="165"/>
      <c r="G11" s="163">
        <f t="shared" si="14"/>
        <v>42435</v>
      </c>
      <c r="H11" s="164" t="str">
        <f t="shared" si="2"/>
        <v>S</v>
      </c>
      <c r="I11" s="165"/>
      <c r="J11" s="160"/>
      <c r="K11" s="163">
        <f t="shared" si="15"/>
        <v>42466</v>
      </c>
      <c r="L11" s="164" t="str">
        <f t="shared" si="3"/>
        <v>T</v>
      </c>
      <c r="M11" s="166"/>
      <c r="N11" s="163">
        <f t="shared" si="16"/>
        <v>42496</v>
      </c>
      <c r="O11" s="164" t="str">
        <f t="shared" si="4"/>
        <v>T</v>
      </c>
      <c r="P11" s="165"/>
      <c r="Q11" s="163">
        <f t="shared" si="17"/>
        <v>42527</v>
      </c>
      <c r="R11" s="164" t="str">
        <f t="shared" si="5"/>
        <v>S</v>
      </c>
      <c r="S11" s="165"/>
      <c r="T11" s="161"/>
      <c r="U11" s="163">
        <f t="shared" si="18"/>
        <v>42557</v>
      </c>
      <c r="V11" s="164" t="str">
        <f t="shared" si="6"/>
        <v>T</v>
      </c>
      <c r="W11" s="172"/>
      <c r="X11" s="163">
        <f t="shared" si="19"/>
        <v>42588</v>
      </c>
      <c r="Y11" s="164" t="str">
        <f t="shared" si="7"/>
        <v>F</v>
      </c>
      <c r="Z11" s="165"/>
      <c r="AA11" s="163">
        <f t="shared" si="20"/>
        <v>42619</v>
      </c>
      <c r="AB11" s="164" t="str">
        <f t="shared" si="8"/>
        <v>M</v>
      </c>
      <c r="AC11" s="166"/>
      <c r="AD11" s="160"/>
      <c r="AE11" s="163">
        <f t="shared" si="21"/>
        <v>42649</v>
      </c>
      <c r="AF11" s="164" t="str">
        <f t="shared" si="9"/>
        <v>W</v>
      </c>
      <c r="AG11" s="165"/>
      <c r="AH11" s="163">
        <f t="shared" si="22"/>
        <v>42680</v>
      </c>
      <c r="AI11" s="164" t="str">
        <f t="shared" si="10"/>
        <v>S</v>
      </c>
      <c r="AJ11" s="165"/>
      <c r="AK11" s="163">
        <f t="shared" si="23"/>
        <v>42710</v>
      </c>
      <c r="AL11" s="164" t="str">
        <f t="shared" si="11"/>
        <v>M</v>
      </c>
      <c r="AM11" s="169"/>
    </row>
    <row r="12" spans="1:39">
      <c r="A12" s="163">
        <f t="shared" si="12"/>
        <v>42376</v>
      </c>
      <c r="B12" s="164" t="str">
        <f t="shared" si="0"/>
        <v>W</v>
      </c>
      <c r="C12" s="165"/>
      <c r="D12" s="163">
        <f t="shared" si="13"/>
        <v>42407</v>
      </c>
      <c r="E12" s="164" t="str">
        <f t="shared" si="1"/>
        <v>S</v>
      </c>
      <c r="F12" s="165"/>
      <c r="G12" s="163">
        <f t="shared" si="14"/>
        <v>42436</v>
      </c>
      <c r="H12" s="164" t="str">
        <f t="shared" si="2"/>
        <v>S</v>
      </c>
      <c r="I12" s="165"/>
      <c r="J12" s="160"/>
      <c r="K12" s="163">
        <f t="shared" si="15"/>
        <v>42467</v>
      </c>
      <c r="L12" s="164" t="str">
        <f t="shared" si="3"/>
        <v>W</v>
      </c>
      <c r="M12" s="166"/>
      <c r="N12" s="163">
        <f t="shared" si="16"/>
        <v>42497</v>
      </c>
      <c r="O12" s="164" t="str">
        <f t="shared" si="4"/>
        <v>F</v>
      </c>
      <c r="P12" s="165"/>
      <c r="Q12" s="163">
        <f t="shared" si="17"/>
        <v>42528</v>
      </c>
      <c r="R12" s="164" t="str">
        <f t="shared" si="5"/>
        <v>M</v>
      </c>
      <c r="S12" s="165"/>
      <c r="T12" s="161"/>
      <c r="U12" s="163">
        <f t="shared" si="18"/>
        <v>42558</v>
      </c>
      <c r="V12" s="164" t="str">
        <f t="shared" si="6"/>
        <v>W</v>
      </c>
      <c r="W12" s="165"/>
      <c r="X12" s="163">
        <f t="shared" si="19"/>
        <v>42589</v>
      </c>
      <c r="Y12" s="164" t="str">
        <f t="shared" si="7"/>
        <v>S</v>
      </c>
      <c r="Z12" s="165"/>
      <c r="AA12" s="163">
        <f t="shared" si="20"/>
        <v>42620</v>
      </c>
      <c r="AB12" s="164" t="str">
        <f t="shared" si="8"/>
        <v>T</v>
      </c>
      <c r="AC12" s="165"/>
      <c r="AD12" s="161"/>
      <c r="AE12" s="163">
        <f t="shared" si="21"/>
        <v>42650</v>
      </c>
      <c r="AF12" s="164" t="str">
        <f t="shared" si="9"/>
        <v>T</v>
      </c>
      <c r="AG12" s="165"/>
      <c r="AH12" s="163">
        <f t="shared" si="22"/>
        <v>42681</v>
      </c>
      <c r="AI12" s="164" t="str">
        <f t="shared" si="10"/>
        <v>S</v>
      </c>
      <c r="AJ12" s="166"/>
      <c r="AK12" s="163">
        <f t="shared" si="23"/>
        <v>42711</v>
      </c>
      <c r="AL12" s="164" t="str">
        <f t="shared" si="11"/>
        <v>T</v>
      </c>
      <c r="AM12" s="171"/>
    </row>
    <row r="13" spans="1:39">
      <c r="A13" s="163">
        <f t="shared" si="12"/>
        <v>42377</v>
      </c>
      <c r="B13" s="164" t="str">
        <f t="shared" si="0"/>
        <v>T</v>
      </c>
      <c r="C13" s="165"/>
      <c r="D13" s="163">
        <f t="shared" si="13"/>
        <v>42408</v>
      </c>
      <c r="E13" s="164" t="str">
        <f t="shared" si="1"/>
        <v>S</v>
      </c>
      <c r="F13" s="165"/>
      <c r="G13" s="163">
        <f t="shared" si="14"/>
        <v>42437</v>
      </c>
      <c r="H13" s="164" t="str">
        <f t="shared" si="2"/>
        <v>M</v>
      </c>
      <c r="I13" s="165"/>
      <c r="J13" s="160"/>
      <c r="K13" s="163">
        <f t="shared" si="15"/>
        <v>42468</v>
      </c>
      <c r="L13" s="164" t="str">
        <f t="shared" si="3"/>
        <v>T</v>
      </c>
      <c r="M13" s="166"/>
      <c r="N13" s="163">
        <f t="shared" si="16"/>
        <v>42498</v>
      </c>
      <c r="O13" s="164" t="str">
        <f t="shared" si="4"/>
        <v>S</v>
      </c>
      <c r="P13" s="165"/>
      <c r="Q13" s="163">
        <f t="shared" si="17"/>
        <v>42529</v>
      </c>
      <c r="R13" s="164" t="str">
        <f t="shared" si="5"/>
        <v>T</v>
      </c>
      <c r="S13" s="165"/>
      <c r="T13" s="161"/>
      <c r="U13" s="163">
        <f t="shared" si="18"/>
        <v>42559</v>
      </c>
      <c r="V13" s="164" t="str">
        <f t="shared" si="6"/>
        <v>T</v>
      </c>
      <c r="W13" s="166"/>
      <c r="X13" s="163">
        <f t="shared" si="19"/>
        <v>42590</v>
      </c>
      <c r="Y13" s="164" t="str">
        <f t="shared" si="7"/>
        <v>S</v>
      </c>
      <c r="Z13" s="165"/>
      <c r="AA13" s="163">
        <f t="shared" si="20"/>
        <v>42621</v>
      </c>
      <c r="AB13" s="164" t="str">
        <f t="shared" si="8"/>
        <v>W</v>
      </c>
      <c r="AC13" s="165"/>
      <c r="AD13" s="161"/>
      <c r="AE13" s="163">
        <f t="shared" si="21"/>
        <v>42651</v>
      </c>
      <c r="AF13" s="164" t="str">
        <f t="shared" si="9"/>
        <v>F</v>
      </c>
      <c r="AG13" s="165"/>
      <c r="AH13" s="163">
        <f t="shared" si="22"/>
        <v>42682</v>
      </c>
      <c r="AI13" s="164" t="str">
        <f t="shared" si="10"/>
        <v>M</v>
      </c>
      <c r="AJ13" s="169"/>
      <c r="AK13" s="163">
        <f t="shared" si="23"/>
        <v>42712</v>
      </c>
      <c r="AL13" s="164" t="str">
        <f t="shared" si="11"/>
        <v>W</v>
      </c>
      <c r="AM13" s="165"/>
    </row>
    <row r="14" spans="1:39">
      <c r="A14" s="163">
        <f t="shared" si="12"/>
        <v>42378</v>
      </c>
      <c r="B14" s="164" t="str">
        <f t="shared" si="0"/>
        <v>F</v>
      </c>
      <c r="C14" s="165"/>
      <c r="D14" s="163">
        <f t="shared" si="13"/>
        <v>42409</v>
      </c>
      <c r="E14" s="164" t="str">
        <f t="shared" si="1"/>
        <v>M</v>
      </c>
      <c r="F14" s="165"/>
      <c r="G14" s="163">
        <f t="shared" si="14"/>
        <v>42438</v>
      </c>
      <c r="H14" s="164" t="str">
        <f t="shared" si="2"/>
        <v>T</v>
      </c>
      <c r="I14" s="165"/>
      <c r="J14" s="160"/>
      <c r="K14" s="163">
        <f t="shared" si="15"/>
        <v>42469</v>
      </c>
      <c r="L14" s="164" t="str">
        <f t="shared" si="3"/>
        <v>F</v>
      </c>
      <c r="M14" s="166"/>
      <c r="N14" s="163">
        <f t="shared" si="16"/>
        <v>42499</v>
      </c>
      <c r="O14" s="164" t="str">
        <f t="shared" si="4"/>
        <v>S</v>
      </c>
      <c r="P14" s="165"/>
      <c r="Q14" s="163">
        <f t="shared" si="17"/>
        <v>42530</v>
      </c>
      <c r="R14" s="164" t="str">
        <f t="shared" si="5"/>
        <v>W</v>
      </c>
      <c r="S14" s="166"/>
      <c r="T14" s="160"/>
      <c r="U14" s="163">
        <f t="shared" si="18"/>
        <v>42560</v>
      </c>
      <c r="V14" s="164" t="str">
        <f t="shared" si="6"/>
        <v>F</v>
      </c>
      <c r="W14" s="166"/>
      <c r="X14" s="163">
        <f t="shared" si="19"/>
        <v>42591</v>
      </c>
      <c r="Y14" s="164" t="str">
        <f t="shared" si="7"/>
        <v>M</v>
      </c>
      <c r="Z14" s="165"/>
      <c r="AA14" s="163">
        <f t="shared" si="20"/>
        <v>42622</v>
      </c>
      <c r="AB14" s="164" t="str">
        <f t="shared" si="8"/>
        <v>T</v>
      </c>
      <c r="AC14" s="169"/>
      <c r="AD14" s="161"/>
      <c r="AE14" s="163">
        <f t="shared" si="21"/>
        <v>42652</v>
      </c>
      <c r="AF14" s="164" t="str">
        <f t="shared" si="9"/>
        <v>S</v>
      </c>
      <c r="AG14" s="167"/>
      <c r="AH14" s="163">
        <f t="shared" si="22"/>
        <v>42683</v>
      </c>
      <c r="AI14" s="164" t="str">
        <f t="shared" si="10"/>
        <v>T</v>
      </c>
      <c r="AJ14" s="171"/>
      <c r="AK14" s="163">
        <f t="shared" si="23"/>
        <v>42713</v>
      </c>
      <c r="AL14" s="164" t="str">
        <f t="shared" si="11"/>
        <v>T</v>
      </c>
      <c r="AM14" s="165"/>
    </row>
    <row r="15" spans="1:39">
      <c r="A15" s="163">
        <f t="shared" si="12"/>
        <v>42379</v>
      </c>
      <c r="B15" s="164" t="str">
        <f t="shared" si="0"/>
        <v>S</v>
      </c>
      <c r="C15" s="165"/>
      <c r="D15" s="163">
        <f t="shared" si="13"/>
        <v>42410</v>
      </c>
      <c r="E15" s="164" t="str">
        <f t="shared" si="1"/>
        <v>T</v>
      </c>
      <c r="F15" s="166"/>
      <c r="G15" s="163">
        <f t="shared" si="14"/>
        <v>42439</v>
      </c>
      <c r="H15" s="164" t="str">
        <f t="shared" si="2"/>
        <v>W</v>
      </c>
      <c r="I15" s="165"/>
      <c r="J15" s="160"/>
      <c r="K15" s="163">
        <f t="shared" si="15"/>
        <v>42470</v>
      </c>
      <c r="L15" s="164" t="str">
        <f t="shared" si="3"/>
        <v>S</v>
      </c>
      <c r="M15" s="166"/>
      <c r="N15" s="163">
        <f t="shared" si="16"/>
        <v>42500</v>
      </c>
      <c r="O15" s="164" t="str">
        <f t="shared" si="4"/>
        <v>M</v>
      </c>
      <c r="P15" s="165"/>
      <c r="Q15" s="163">
        <f t="shared" si="17"/>
        <v>42531</v>
      </c>
      <c r="R15" s="164" t="str">
        <f t="shared" si="5"/>
        <v>T</v>
      </c>
      <c r="S15" s="166"/>
      <c r="T15" s="160"/>
      <c r="U15" s="163">
        <f t="shared" si="18"/>
        <v>42561</v>
      </c>
      <c r="V15" s="164" t="str">
        <f t="shared" si="6"/>
        <v>S</v>
      </c>
      <c r="W15" s="166"/>
      <c r="X15" s="163">
        <f t="shared" si="19"/>
        <v>42592</v>
      </c>
      <c r="Y15" s="164" t="str">
        <f t="shared" si="7"/>
        <v>T</v>
      </c>
      <c r="Z15" s="166"/>
      <c r="AA15" s="163">
        <f t="shared" si="20"/>
        <v>42623</v>
      </c>
      <c r="AB15" s="164" t="str">
        <f t="shared" si="8"/>
        <v>F</v>
      </c>
      <c r="AC15" s="171"/>
      <c r="AD15" s="161"/>
      <c r="AE15" s="163">
        <f t="shared" si="21"/>
        <v>42653</v>
      </c>
      <c r="AF15" s="164" t="str">
        <f t="shared" si="9"/>
        <v>S</v>
      </c>
      <c r="AG15" s="168"/>
      <c r="AH15" s="163">
        <f t="shared" si="22"/>
        <v>42684</v>
      </c>
      <c r="AI15" s="164" t="str">
        <f t="shared" si="10"/>
        <v>W</v>
      </c>
      <c r="AJ15" s="165"/>
      <c r="AK15" s="163">
        <f t="shared" si="23"/>
        <v>42714</v>
      </c>
      <c r="AL15" s="164" t="str">
        <f t="shared" si="11"/>
        <v>F</v>
      </c>
      <c r="AM15" s="165"/>
    </row>
    <row r="16" spans="1:39">
      <c r="A16" s="163">
        <f t="shared" si="12"/>
        <v>42380</v>
      </c>
      <c r="B16" s="164" t="str">
        <f t="shared" si="0"/>
        <v>S</v>
      </c>
      <c r="C16" s="165"/>
      <c r="D16" s="163">
        <f t="shared" si="13"/>
        <v>42411</v>
      </c>
      <c r="E16" s="164" t="str">
        <f t="shared" si="1"/>
        <v>W</v>
      </c>
      <c r="F16" s="165"/>
      <c r="G16" s="163">
        <f t="shared" si="14"/>
        <v>42440</v>
      </c>
      <c r="H16" s="164" t="str">
        <f t="shared" si="2"/>
        <v>T</v>
      </c>
      <c r="I16" s="165"/>
      <c r="J16" s="160"/>
      <c r="K16" s="163">
        <f t="shared" si="15"/>
        <v>42471</v>
      </c>
      <c r="L16" s="164" t="str">
        <f t="shared" si="3"/>
        <v>S</v>
      </c>
      <c r="M16" s="166"/>
      <c r="N16" s="163">
        <f t="shared" si="16"/>
        <v>42501</v>
      </c>
      <c r="O16" s="164" t="str">
        <f t="shared" si="4"/>
        <v>T</v>
      </c>
      <c r="P16" s="165"/>
      <c r="Q16" s="163">
        <f t="shared" si="17"/>
        <v>42532</v>
      </c>
      <c r="R16" s="164" t="str">
        <f t="shared" si="5"/>
        <v>F</v>
      </c>
      <c r="S16" s="165"/>
      <c r="T16" s="161"/>
      <c r="U16" s="163">
        <f t="shared" si="18"/>
        <v>42562</v>
      </c>
      <c r="V16" s="164" t="str">
        <f t="shared" si="6"/>
        <v>S</v>
      </c>
      <c r="W16" s="166"/>
      <c r="X16" s="163">
        <f t="shared" si="19"/>
        <v>42593</v>
      </c>
      <c r="Y16" s="164" t="str">
        <f t="shared" si="7"/>
        <v>W</v>
      </c>
      <c r="Z16" s="165"/>
      <c r="AA16" s="163">
        <f t="shared" si="20"/>
        <v>42624</v>
      </c>
      <c r="AB16" s="164" t="str">
        <f t="shared" si="8"/>
        <v>S</v>
      </c>
      <c r="AC16" s="165"/>
      <c r="AD16" s="161"/>
      <c r="AE16" s="163">
        <f t="shared" si="21"/>
        <v>42654</v>
      </c>
      <c r="AF16" s="164" t="str">
        <f t="shared" si="9"/>
        <v>M</v>
      </c>
      <c r="AG16" s="168"/>
      <c r="AH16" s="163">
        <f t="shared" si="22"/>
        <v>42685</v>
      </c>
      <c r="AI16" s="164" t="str">
        <f t="shared" si="10"/>
        <v>T</v>
      </c>
      <c r="AJ16" s="165"/>
      <c r="AK16" s="163">
        <f t="shared" si="23"/>
        <v>42715</v>
      </c>
      <c r="AL16" s="164" t="str">
        <f t="shared" si="11"/>
        <v>S</v>
      </c>
      <c r="AM16" s="165"/>
    </row>
    <row r="17" spans="1:39">
      <c r="A17" s="163">
        <f t="shared" si="12"/>
        <v>42381</v>
      </c>
      <c r="B17" s="164" t="str">
        <f t="shared" si="0"/>
        <v>M</v>
      </c>
      <c r="C17" s="165"/>
      <c r="D17" s="163">
        <f t="shared" si="13"/>
        <v>42412</v>
      </c>
      <c r="E17" s="164" t="str">
        <f t="shared" si="1"/>
        <v>T</v>
      </c>
      <c r="F17" s="165"/>
      <c r="G17" s="163">
        <f t="shared" si="14"/>
        <v>42441</v>
      </c>
      <c r="H17" s="164" t="str">
        <f t="shared" si="2"/>
        <v>F</v>
      </c>
      <c r="I17" s="165"/>
      <c r="J17" s="160"/>
      <c r="K17" s="163">
        <f t="shared" si="15"/>
        <v>42472</v>
      </c>
      <c r="L17" s="164" t="str">
        <f t="shared" si="3"/>
        <v>M</v>
      </c>
      <c r="M17" s="166"/>
      <c r="N17" s="163">
        <f t="shared" si="16"/>
        <v>42502</v>
      </c>
      <c r="O17" s="164" t="str">
        <f t="shared" si="4"/>
        <v>W</v>
      </c>
      <c r="P17" s="165"/>
      <c r="Q17" s="163">
        <f t="shared" si="17"/>
        <v>42533</v>
      </c>
      <c r="R17" s="164" t="str">
        <f t="shared" si="5"/>
        <v>S</v>
      </c>
      <c r="S17" s="165"/>
      <c r="T17" s="161"/>
      <c r="U17" s="163">
        <f t="shared" si="18"/>
        <v>42563</v>
      </c>
      <c r="V17" s="164" t="str">
        <f t="shared" si="6"/>
        <v>M</v>
      </c>
      <c r="W17" s="165"/>
      <c r="X17" s="163">
        <f t="shared" si="19"/>
        <v>42594</v>
      </c>
      <c r="Y17" s="164" t="str">
        <f t="shared" si="7"/>
        <v>T</v>
      </c>
      <c r="Z17" s="165"/>
      <c r="AA17" s="163">
        <f t="shared" si="20"/>
        <v>42625</v>
      </c>
      <c r="AB17" s="164" t="str">
        <f t="shared" si="8"/>
        <v>S</v>
      </c>
      <c r="AC17" s="165"/>
      <c r="AD17" s="161"/>
      <c r="AE17" s="163">
        <f t="shared" si="21"/>
        <v>42655</v>
      </c>
      <c r="AF17" s="164" t="str">
        <f t="shared" si="9"/>
        <v>T</v>
      </c>
      <c r="AG17" s="168"/>
      <c r="AH17" s="163">
        <f t="shared" si="22"/>
        <v>42686</v>
      </c>
      <c r="AI17" s="164" t="str">
        <f t="shared" si="10"/>
        <v>F</v>
      </c>
      <c r="AJ17" s="165"/>
      <c r="AK17" s="163">
        <f t="shared" si="23"/>
        <v>42716</v>
      </c>
      <c r="AL17" s="164" t="str">
        <f t="shared" si="11"/>
        <v>S</v>
      </c>
      <c r="AM17" s="165"/>
    </row>
    <row r="18" spans="1:39">
      <c r="A18" s="163">
        <f t="shared" si="12"/>
        <v>42382</v>
      </c>
      <c r="B18" s="164" t="str">
        <f t="shared" si="0"/>
        <v>T</v>
      </c>
      <c r="C18" s="165"/>
      <c r="D18" s="163">
        <f t="shared" si="13"/>
        <v>42413</v>
      </c>
      <c r="E18" s="164" t="str">
        <f t="shared" si="1"/>
        <v>F</v>
      </c>
      <c r="F18" s="165"/>
      <c r="G18" s="163">
        <f t="shared" si="14"/>
        <v>42442</v>
      </c>
      <c r="H18" s="164" t="str">
        <f t="shared" si="2"/>
        <v>S</v>
      </c>
      <c r="I18" s="165"/>
      <c r="J18" s="160"/>
      <c r="K18" s="163">
        <f t="shared" si="15"/>
        <v>42473</v>
      </c>
      <c r="L18" s="164" t="str">
        <f t="shared" si="3"/>
        <v>T</v>
      </c>
      <c r="M18" s="165"/>
      <c r="N18" s="163">
        <f t="shared" si="16"/>
        <v>42503</v>
      </c>
      <c r="O18" s="164" t="str">
        <f t="shared" si="4"/>
        <v>T</v>
      </c>
      <c r="P18" s="165"/>
      <c r="Q18" s="163">
        <f t="shared" si="17"/>
        <v>42534</v>
      </c>
      <c r="R18" s="164" t="str">
        <f t="shared" si="5"/>
        <v>S</v>
      </c>
      <c r="S18" s="165"/>
      <c r="T18" s="161"/>
      <c r="U18" s="163">
        <f t="shared" si="18"/>
        <v>42564</v>
      </c>
      <c r="V18" s="164" t="str">
        <f t="shared" si="6"/>
        <v>T</v>
      </c>
      <c r="W18" s="165"/>
      <c r="X18" s="163">
        <f t="shared" si="19"/>
        <v>42595</v>
      </c>
      <c r="Y18" s="164" t="str">
        <f t="shared" si="7"/>
        <v>F</v>
      </c>
      <c r="Z18" s="165"/>
      <c r="AA18" s="163">
        <f t="shared" si="20"/>
        <v>42626</v>
      </c>
      <c r="AB18" s="164" t="str">
        <f t="shared" si="8"/>
        <v>M</v>
      </c>
      <c r="AC18" s="165"/>
      <c r="AD18" s="161"/>
      <c r="AE18" s="163">
        <f t="shared" si="21"/>
        <v>42656</v>
      </c>
      <c r="AF18" s="164" t="str">
        <f t="shared" si="9"/>
        <v>W</v>
      </c>
      <c r="AG18" s="168"/>
      <c r="AH18" s="163">
        <f t="shared" si="22"/>
        <v>42687</v>
      </c>
      <c r="AI18" s="164" t="str">
        <f t="shared" si="10"/>
        <v>S</v>
      </c>
      <c r="AJ18" s="165"/>
      <c r="AK18" s="163">
        <f t="shared" si="23"/>
        <v>42717</v>
      </c>
      <c r="AL18" s="164" t="str">
        <f t="shared" si="11"/>
        <v>M</v>
      </c>
      <c r="AM18" s="165"/>
    </row>
    <row r="19" spans="1:39">
      <c r="A19" s="163">
        <f t="shared" si="12"/>
        <v>42383</v>
      </c>
      <c r="B19" s="164" t="str">
        <f t="shared" si="0"/>
        <v>W</v>
      </c>
      <c r="C19" s="166"/>
      <c r="D19" s="163">
        <f t="shared" si="13"/>
        <v>42414</v>
      </c>
      <c r="E19" s="164" t="str">
        <f t="shared" si="1"/>
        <v>S</v>
      </c>
      <c r="F19" s="165"/>
      <c r="G19" s="163">
        <f t="shared" si="14"/>
        <v>42443</v>
      </c>
      <c r="H19" s="164" t="str">
        <f t="shared" si="2"/>
        <v>S</v>
      </c>
      <c r="I19" s="165"/>
      <c r="J19" s="160"/>
      <c r="K19" s="163">
        <f t="shared" si="15"/>
        <v>42474</v>
      </c>
      <c r="L19" s="164" t="str">
        <f t="shared" si="3"/>
        <v>W</v>
      </c>
      <c r="M19" s="165"/>
      <c r="N19" s="163">
        <f t="shared" si="16"/>
        <v>42504</v>
      </c>
      <c r="O19" s="164" t="str">
        <f t="shared" si="4"/>
        <v>F</v>
      </c>
      <c r="P19" s="165"/>
      <c r="Q19" s="163">
        <f t="shared" si="17"/>
        <v>42535</v>
      </c>
      <c r="R19" s="164" t="str">
        <f t="shared" si="5"/>
        <v>M</v>
      </c>
      <c r="S19" s="165"/>
      <c r="T19" s="161"/>
      <c r="U19" s="163">
        <f t="shared" si="18"/>
        <v>42565</v>
      </c>
      <c r="V19" s="164" t="str">
        <f t="shared" si="6"/>
        <v>W</v>
      </c>
      <c r="W19" s="167"/>
      <c r="X19" s="163">
        <f t="shared" si="19"/>
        <v>42596</v>
      </c>
      <c r="Y19" s="164" t="str">
        <f t="shared" si="7"/>
        <v>S</v>
      </c>
      <c r="Z19" s="165"/>
      <c r="AA19" s="163">
        <f t="shared" si="20"/>
        <v>42627</v>
      </c>
      <c r="AB19" s="164" t="str">
        <f t="shared" si="8"/>
        <v>T</v>
      </c>
      <c r="AC19" s="165"/>
      <c r="AD19" s="161"/>
      <c r="AE19" s="163">
        <f t="shared" si="21"/>
        <v>42657</v>
      </c>
      <c r="AF19" s="164" t="str">
        <f t="shared" si="9"/>
        <v>T</v>
      </c>
      <c r="AG19" s="168"/>
      <c r="AH19" s="163">
        <f t="shared" si="22"/>
        <v>42688</v>
      </c>
      <c r="AI19" s="164" t="str">
        <f t="shared" si="10"/>
        <v>S</v>
      </c>
      <c r="AJ19" s="165"/>
      <c r="AK19" s="163">
        <f t="shared" si="23"/>
        <v>42718</v>
      </c>
      <c r="AL19" s="164" t="str">
        <f t="shared" si="11"/>
        <v>T</v>
      </c>
      <c r="AM19" s="165"/>
    </row>
    <row r="20" spans="1:39">
      <c r="A20" s="163">
        <f t="shared" si="12"/>
        <v>42384</v>
      </c>
      <c r="B20" s="164" t="str">
        <f t="shared" si="0"/>
        <v>T</v>
      </c>
      <c r="C20" s="165"/>
      <c r="D20" s="163">
        <f t="shared" si="13"/>
        <v>42415</v>
      </c>
      <c r="E20" s="164" t="str">
        <f t="shared" si="1"/>
        <v>S</v>
      </c>
      <c r="F20" s="165"/>
      <c r="G20" s="163">
        <f t="shared" si="14"/>
        <v>42444</v>
      </c>
      <c r="H20" s="164" t="str">
        <f t="shared" si="2"/>
        <v>M</v>
      </c>
      <c r="I20" s="165"/>
      <c r="J20" s="160"/>
      <c r="K20" s="163">
        <f t="shared" si="15"/>
        <v>42475</v>
      </c>
      <c r="L20" s="164" t="str">
        <f t="shared" si="3"/>
        <v>T</v>
      </c>
      <c r="M20" s="165"/>
      <c r="N20" s="163">
        <f t="shared" si="16"/>
        <v>42505</v>
      </c>
      <c r="O20" s="164" t="str">
        <f t="shared" si="4"/>
        <v>S</v>
      </c>
      <c r="P20" s="165"/>
      <c r="Q20" s="163">
        <f t="shared" si="17"/>
        <v>42536</v>
      </c>
      <c r="R20" s="164" t="str">
        <f t="shared" si="5"/>
        <v>T</v>
      </c>
      <c r="S20" s="165"/>
      <c r="T20" s="161"/>
      <c r="U20" s="163">
        <f t="shared" si="18"/>
        <v>42566</v>
      </c>
      <c r="V20" s="164" t="str">
        <f t="shared" si="6"/>
        <v>T</v>
      </c>
      <c r="W20" s="172"/>
      <c r="X20" s="163">
        <f t="shared" si="19"/>
        <v>42597</v>
      </c>
      <c r="Y20" s="164" t="str">
        <f t="shared" si="7"/>
        <v>S</v>
      </c>
      <c r="Z20" s="165"/>
      <c r="AA20" s="163">
        <f t="shared" si="20"/>
        <v>42628</v>
      </c>
      <c r="AB20" s="164" t="str">
        <f t="shared" si="8"/>
        <v>W</v>
      </c>
      <c r="AC20" s="167"/>
      <c r="AD20" s="160"/>
      <c r="AE20" s="163">
        <f t="shared" si="21"/>
        <v>42658</v>
      </c>
      <c r="AF20" s="164" t="str">
        <f t="shared" si="9"/>
        <v>F</v>
      </c>
      <c r="AG20" s="168"/>
      <c r="AH20" s="163">
        <f t="shared" si="22"/>
        <v>42689</v>
      </c>
      <c r="AI20" s="164" t="str">
        <f t="shared" si="10"/>
        <v>M</v>
      </c>
      <c r="AJ20" s="165"/>
      <c r="AK20" s="163">
        <f t="shared" si="23"/>
        <v>42719</v>
      </c>
      <c r="AL20" s="164" t="str">
        <f t="shared" si="11"/>
        <v>W</v>
      </c>
      <c r="AM20" s="167"/>
    </row>
    <row r="21" spans="1:39">
      <c r="A21" s="163">
        <f t="shared" si="12"/>
        <v>42385</v>
      </c>
      <c r="B21" s="164" t="str">
        <f t="shared" si="0"/>
        <v>F</v>
      </c>
      <c r="C21" s="165"/>
      <c r="D21" s="163">
        <f t="shared" si="13"/>
        <v>42416</v>
      </c>
      <c r="E21" s="164" t="str">
        <f t="shared" si="1"/>
        <v>M</v>
      </c>
      <c r="F21" s="165"/>
      <c r="G21" s="163">
        <f t="shared" si="14"/>
        <v>42445</v>
      </c>
      <c r="H21" s="164" t="str">
        <f t="shared" si="2"/>
        <v>T</v>
      </c>
      <c r="I21" s="166"/>
      <c r="J21" s="160"/>
      <c r="K21" s="163">
        <f t="shared" si="15"/>
        <v>42476</v>
      </c>
      <c r="L21" s="164" t="str">
        <f t="shared" si="3"/>
        <v>F</v>
      </c>
      <c r="M21" s="166"/>
      <c r="N21" s="163">
        <f t="shared" si="16"/>
        <v>42506</v>
      </c>
      <c r="O21" s="164" t="str">
        <f t="shared" si="4"/>
        <v>S</v>
      </c>
      <c r="P21" s="165"/>
      <c r="Q21" s="163">
        <f t="shared" si="17"/>
        <v>42537</v>
      </c>
      <c r="R21" s="164" t="str">
        <f t="shared" si="5"/>
        <v>W</v>
      </c>
      <c r="S21" s="167"/>
      <c r="T21" s="161"/>
      <c r="U21" s="163">
        <f t="shared" si="18"/>
        <v>42567</v>
      </c>
      <c r="V21" s="164" t="str">
        <f t="shared" si="6"/>
        <v>F</v>
      </c>
      <c r="W21" s="165"/>
      <c r="X21" s="163">
        <f t="shared" si="19"/>
        <v>42598</v>
      </c>
      <c r="Y21" s="164" t="str">
        <f t="shared" si="7"/>
        <v>M</v>
      </c>
      <c r="Z21" s="165"/>
      <c r="AA21" s="163">
        <f t="shared" si="20"/>
        <v>42629</v>
      </c>
      <c r="AB21" s="164" t="str">
        <f t="shared" si="8"/>
        <v>T</v>
      </c>
      <c r="AC21" s="172"/>
      <c r="AD21" s="160"/>
      <c r="AE21" s="163">
        <f t="shared" si="21"/>
        <v>42659</v>
      </c>
      <c r="AF21" s="164" t="str">
        <f t="shared" si="9"/>
        <v>S</v>
      </c>
      <c r="AG21" s="172"/>
      <c r="AH21" s="163">
        <f t="shared" si="22"/>
        <v>42690</v>
      </c>
      <c r="AI21" s="164" t="str">
        <f t="shared" si="10"/>
        <v>T</v>
      </c>
      <c r="AJ21" s="165"/>
      <c r="AK21" s="163">
        <f t="shared" si="23"/>
        <v>42720</v>
      </c>
      <c r="AL21" s="164" t="str">
        <f t="shared" si="11"/>
        <v>T</v>
      </c>
      <c r="AM21" s="172"/>
    </row>
    <row r="22" spans="1:39">
      <c r="A22" s="163">
        <f t="shared" si="12"/>
        <v>42386</v>
      </c>
      <c r="B22" s="164" t="str">
        <f t="shared" si="0"/>
        <v>S</v>
      </c>
      <c r="C22" s="165"/>
      <c r="D22" s="163">
        <f t="shared" si="13"/>
        <v>42417</v>
      </c>
      <c r="E22" s="164" t="str">
        <f t="shared" si="1"/>
        <v>T</v>
      </c>
      <c r="F22" s="166"/>
      <c r="G22" s="163">
        <f t="shared" si="14"/>
        <v>42446</v>
      </c>
      <c r="H22" s="164" t="str">
        <f t="shared" si="2"/>
        <v>W</v>
      </c>
      <c r="I22" s="166"/>
      <c r="J22" s="160"/>
      <c r="K22" s="163">
        <f t="shared" si="15"/>
        <v>42477</v>
      </c>
      <c r="L22" s="164" t="str">
        <f t="shared" si="3"/>
        <v>S</v>
      </c>
      <c r="M22" s="165"/>
      <c r="N22" s="163">
        <f t="shared" si="16"/>
        <v>42507</v>
      </c>
      <c r="O22" s="164" t="str">
        <f t="shared" si="4"/>
        <v>M</v>
      </c>
      <c r="P22" s="165"/>
      <c r="Q22" s="163">
        <f t="shared" si="17"/>
        <v>42538</v>
      </c>
      <c r="R22" s="164" t="str">
        <f t="shared" si="5"/>
        <v>T</v>
      </c>
      <c r="S22" s="172"/>
      <c r="T22" s="161"/>
      <c r="U22" s="163">
        <f t="shared" si="18"/>
        <v>42568</v>
      </c>
      <c r="V22" s="164" t="str">
        <f t="shared" si="6"/>
        <v>S</v>
      </c>
      <c r="W22" s="165"/>
      <c r="X22" s="163">
        <f t="shared" si="19"/>
        <v>42599</v>
      </c>
      <c r="Y22" s="164" t="str">
        <f t="shared" si="7"/>
        <v>T</v>
      </c>
      <c r="Z22" s="165"/>
      <c r="AA22" s="163">
        <f t="shared" si="20"/>
        <v>42630</v>
      </c>
      <c r="AB22" s="164" t="str">
        <f t="shared" si="8"/>
        <v>F</v>
      </c>
      <c r="AC22" s="165"/>
      <c r="AD22" s="161"/>
      <c r="AE22" s="163">
        <f t="shared" si="21"/>
        <v>42660</v>
      </c>
      <c r="AF22" s="164" t="str">
        <f t="shared" si="9"/>
        <v>S</v>
      </c>
      <c r="AG22" s="165"/>
      <c r="AH22" s="163">
        <f t="shared" si="22"/>
        <v>42691</v>
      </c>
      <c r="AI22" s="164" t="str">
        <f t="shared" si="10"/>
        <v>W</v>
      </c>
      <c r="AJ22" s="167"/>
      <c r="AK22" s="163">
        <f t="shared" si="23"/>
        <v>42721</v>
      </c>
      <c r="AL22" s="164" t="str">
        <f t="shared" si="11"/>
        <v>F</v>
      </c>
      <c r="AM22" s="165"/>
    </row>
    <row r="23" spans="1:39">
      <c r="A23" s="163">
        <f t="shared" si="12"/>
        <v>42387</v>
      </c>
      <c r="B23" s="164" t="str">
        <f t="shared" si="0"/>
        <v>S</v>
      </c>
      <c r="C23" s="166"/>
      <c r="D23" s="163">
        <f t="shared" si="13"/>
        <v>42418</v>
      </c>
      <c r="E23" s="164" t="str">
        <f t="shared" si="1"/>
        <v>W</v>
      </c>
      <c r="F23" s="166"/>
      <c r="G23" s="163">
        <f t="shared" si="14"/>
        <v>42447</v>
      </c>
      <c r="H23" s="164" t="str">
        <f t="shared" si="2"/>
        <v>T</v>
      </c>
      <c r="I23" s="165"/>
      <c r="J23" s="160"/>
      <c r="K23" s="163">
        <f t="shared" si="15"/>
        <v>42478</v>
      </c>
      <c r="L23" s="164" t="str">
        <f t="shared" si="3"/>
        <v>S</v>
      </c>
      <c r="M23" s="166"/>
      <c r="N23" s="163">
        <f t="shared" si="16"/>
        <v>42508</v>
      </c>
      <c r="O23" s="164" t="str">
        <f t="shared" si="4"/>
        <v>T</v>
      </c>
      <c r="P23" s="165"/>
      <c r="Q23" s="163">
        <f t="shared" si="17"/>
        <v>42539</v>
      </c>
      <c r="R23" s="164" t="str">
        <f t="shared" si="5"/>
        <v>F</v>
      </c>
      <c r="S23" s="165"/>
      <c r="T23" s="161"/>
      <c r="U23" s="163">
        <f t="shared" si="18"/>
        <v>42569</v>
      </c>
      <c r="V23" s="164" t="str">
        <f t="shared" si="6"/>
        <v>S</v>
      </c>
      <c r="W23" s="165"/>
      <c r="X23" s="163">
        <f t="shared" si="19"/>
        <v>42600</v>
      </c>
      <c r="Y23" s="164" t="str">
        <f t="shared" si="7"/>
        <v>W</v>
      </c>
      <c r="Z23" s="167"/>
      <c r="AA23" s="163">
        <f t="shared" si="20"/>
        <v>42631</v>
      </c>
      <c r="AB23" s="164" t="str">
        <f t="shared" si="8"/>
        <v>S</v>
      </c>
      <c r="AC23" s="165"/>
      <c r="AD23" s="161"/>
      <c r="AE23" s="163">
        <f t="shared" si="21"/>
        <v>42661</v>
      </c>
      <c r="AF23" s="164" t="str">
        <f t="shared" si="9"/>
        <v>M</v>
      </c>
      <c r="AG23" s="165"/>
      <c r="AH23" s="163">
        <f t="shared" si="22"/>
        <v>42692</v>
      </c>
      <c r="AI23" s="164" t="str">
        <f t="shared" si="10"/>
        <v>T</v>
      </c>
      <c r="AJ23" s="172"/>
      <c r="AK23" s="163">
        <f t="shared" si="23"/>
        <v>42722</v>
      </c>
      <c r="AL23" s="164" t="str">
        <f t="shared" si="11"/>
        <v>S</v>
      </c>
      <c r="AM23" s="165"/>
    </row>
    <row r="24" spans="1:39">
      <c r="A24" s="163">
        <f t="shared" si="12"/>
        <v>42388</v>
      </c>
      <c r="B24" s="164" t="str">
        <f t="shared" si="0"/>
        <v>M</v>
      </c>
      <c r="C24" s="165"/>
      <c r="D24" s="163">
        <f t="shared" si="13"/>
        <v>42419</v>
      </c>
      <c r="E24" s="164" t="str">
        <f t="shared" si="1"/>
        <v>T</v>
      </c>
      <c r="F24" s="165"/>
      <c r="G24" s="163">
        <f t="shared" si="14"/>
        <v>42448</v>
      </c>
      <c r="H24" s="164" t="str">
        <f t="shared" si="2"/>
        <v>F</v>
      </c>
      <c r="I24" s="165"/>
      <c r="J24" s="160"/>
      <c r="K24" s="163">
        <f t="shared" si="15"/>
        <v>42479</v>
      </c>
      <c r="L24" s="164" t="str">
        <f t="shared" si="3"/>
        <v>M</v>
      </c>
      <c r="M24" s="165"/>
      <c r="N24" s="163">
        <f t="shared" si="16"/>
        <v>42509</v>
      </c>
      <c r="O24" s="164" t="str">
        <f t="shared" si="4"/>
        <v>W</v>
      </c>
      <c r="P24" s="166"/>
      <c r="Q24" s="163">
        <f t="shared" si="17"/>
        <v>42540</v>
      </c>
      <c r="R24" s="164" t="str">
        <f t="shared" si="5"/>
        <v>S</v>
      </c>
      <c r="S24" s="165"/>
      <c r="T24" s="161"/>
      <c r="U24" s="163">
        <f t="shared" si="18"/>
        <v>42570</v>
      </c>
      <c r="V24" s="164" t="str">
        <f t="shared" si="6"/>
        <v>M</v>
      </c>
      <c r="W24" s="165"/>
      <c r="X24" s="163">
        <f t="shared" si="19"/>
        <v>42601</v>
      </c>
      <c r="Y24" s="164" t="str">
        <f t="shared" si="7"/>
        <v>T</v>
      </c>
      <c r="Z24" s="172"/>
      <c r="AA24" s="163">
        <f t="shared" si="20"/>
        <v>42632</v>
      </c>
      <c r="AB24" s="164" t="str">
        <f t="shared" si="8"/>
        <v>S</v>
      </c>
      <c r="AC24" s="165"/>
      <c r="AD24" s="161"/>
      <c r="AE24" s="163">
        <f t="shared" si="21"/>
        <v>42662</v>
      </c>
      <c r="AF24" s="164" t="str">
        <f t="shared" si="9"/>
        <v>T</v>
      </c>
      <c r="AG24" s="165"/>
      <c r="AH24" s="163">
        <f t="shared" si="22"/>
        <v>42693</v>
      </c>
      <c r="AI24" s="164" t="str">
        <f t="shared" si="10"/>
        <v>F</v>
      </c>
      <c r="AJ24" s="165"/>
      <c r="AK24" s="163">
        <f t="shared" si="23"/>
        <v>42723</v>
      </c>
      <c r="AL24" s="164" t="str">
        <f t="shared" si="11"/>
        <v>S</v>
      </c>
      <c r="AM24" s="165"/>
    </row>
    <row r="25" spans="1:39">
      <c r="A25" s="163">
        <f t="shared" si="12"/>
        <v>42389</v>
      </c>
      <c r="B25" s="164" t="str">
        <f t="shared" si="0"/>
        <v>T</v>
      </c>
      <c r="C25" s="166"/>
      <c r="D25" s="163">
        <f t="shared" si="13"/>
        <v>42420</v>
      </c>
      <c r="E25" s="164" t="str">
        <f t="shared" si="1"/>
        <v>F</v>
      </c>
      <c r="F25" s="165"/>
      <c r="G25" s="163">
        <f t="shared" si="14"/>
        <v>42449</v>
      </c>
      <c r="H25" s="164" t="str">
        <f t="shared" si="2"/>
        <v>S</v>
      </c>
      <c r="I25" s="165"/>
      <c r="J25" s="160"/>
      <c r="K25" s="163">
        <f t="shared" si="15"/>
        <v>42480</v>
      </c>
      <c r="L25" s="164" t="str">
        <f t="shared" si="3"/>
        <v>T</v>
      </c>
      <c r="M25" s="166"/>
      <c r="N25" s="163">
        <f t="shared" si="16"/>
        <v>42510</v>
      </c>
      <c r="O25" s="164" t="str">
        <f t="shared" si="4"/>
        <v>T</v>
      </c>
      <c r="P25" s="166"/>
      <c r="Q25" s="163">
        <f t="shared" si="17"/>
        <v>42541</v>
      </c>
      <c r="R25" s="164" t="str">
        <f t="shared" si="5"/>
        <v>S</v>
      </c>
      <c r="S25" s="165"/>
      <c r="T25" s="161"/>
      <c r="U25" s="163">
        <f t="shared" si="18"/>
        <v>42571</v>
      </c>
      <c r="V25" s="164" t="str">
        <f t="shared" si="6"/>
        <v>T</v>
      </c>
      <c r="W25" s="165"/>
      <c r="X25" s="163">
        <f t="shared" si="19"/>
        <v>42602</v>
      </c>
      <c r="Y25" s="164" t="str">
        <f t="shared" si="7"/>
        <v>F</v>
      </c>
      <c r="Z25" s="169"/>
      <c r="AA25" s="163">
        <f t="shared" si="20"/>
        <v>42633</v>
      </c>
      <c r="AB25" s="164" t="str">
        <f t="shared" si="8"/>
        <v>M</v>
      </c>
      <c r="AC25" s="165"/>
      <c r="AD25" s="161"/>
      <c r="AE25" s="163">
        <f t="shared" si="21"/>
        <v>42663</v>
      </c>
      <c r="AF25" s="164" t="str">
        <f t="shared" si="9"/>
        <v>W</v>
      </c>
      <c r="AG25" s="166"/>
      <c r="AH25" s="163">
        <f t="shared" si="22"/>
        <v>42694</v>
      </c>
      <c r="AI25" s="164" t="str">
        <f t="shared" si="10"/>
        <v>S</v>
      </c>
      <c r="AJ25" s="165"/>
      <c r="AK25" s="163">
        <f t="shared" si="23"/>
        <v>42724</v>
      </c>
      <c r="AL25" s="164" t="str">
        <f t="shared" si="11"/>
        <v>M</v>
      </c>
      <c r="AM25" s="165"/>
    </row>
    <row r="26" spans="1:39">
      <c r="A26" s="163">
        <f t="shared" si="12"/>
        <v>42390</v>
      </c>
      <c r="B26" s="164" t="str">
        <f t="shared" si="0"/>
        <v>W</v>
      </c>
      <c r="C26" s="165"/>
      <c r="D26" s="163">
        <f t="shared" si="13"/>
        <v>42421</v>
      </c>
      <c r="E26" s="164" t="str">
        <f t="shared" si="1"/>
        <v>S</v>
      </c>
      <c r="F26" s="166"/>
      <c r="G26" s="163">
        <f t="shared" si="14"/>
        <v>42450</v>
      </c>
      <c r="H26" s="164" t="str">
        <f t="shared" si="2"/>
        <v>S</v>
      </c>
      <c r="I26" s="165"/>
      <c r="J26" s="160"/>
      <c r="K26" s="163">
        <f t="shared" si="15"/>
        <v>42481</v>
      </c>
      <c r="L26" s="164" t="str">
        <f t="shared" si="3"/>
        <v>W</v>
      </c>
      <c r="M26" s="166"/>
      <c r="N26" s="163">
        <f t="shared" si="16"/>
        <v>42511</v>
      </c>
      <c r="O26" s="164" t="str">
        <f t="shared" si="4"/>
        <v>F</v>
      </c>
      <c r="P26" s="165"/>
      <c r="Q26" s="163">
        <f t="shared" si="17"/>
        <v>42542</v>
      </c>
      <c r="R26" s="164" t="str">
        <f t="shared" si="5"/>
        <v>M</v>
      </c>
      <c r="S26" s="169"/>
      <c r="T26" s="161"/>
      <c r="U26" s="163">
        <f t="shared" si="18"/>
        <v>42572</v>
      </c>
      <c r="V26" s="164" t="str">
        <f t="shared" si="6"/>
        <v>W</v>
      </c>
      <c r="W26" s="166"/>
      <c r="X26" s="163">
        <f t="shared" si="19"/>
        <v>42603</v>
      </c>
      <c r="Y26" s="164" t="str">
        <f t="shared" si="7"/>
        <v>S</v>
      </c>
      <c r="Z26" s="171"/>
      <c r="AA26" s="163">
        <f t="shared" si="20"/>
        <v>42634</v>
      </c>
      <c r="AB26" s="164" t="str">
        <f t="shared" si="8"/>
        <v>T</v>
      </c>
      <c r="AC26" s="165"/>
      <c r="AD26" s="161"/>
      <c r="AE26" s="163">
        <f t="shared" si="21"/>
        <v>42664</v>
      </c>
      <c r="AF26" s="164" t="str">
        <f t="shared" si="9"/>
        <v>T</v>
      </c>
      <c r="AG26" s="166"/>
      <c r="AH26" s="163">
        <f t="shared" si="22"/>
        <v>42695</v>
      </c>
      <c r="AI26" s="164" t="str">
        <f t="shared" si="10"/>
        <v>S</v>
      </c>
      <c r="AJ26" s="165"/>
      <c r="AK26" s="163">
        <f t="shared" si="23"/>
        <v>42725</v>
      </c>
      <c r="AL26" s="164" t="str">
        <f t="shared" si="11"/>
        <v>T</v>
      </c>
      <c r="AM26" s="165"/>
    </row>
    <row r="27" spans="1:39">
      <c r="A27" s="163">
        <f t="shared" si="12"/>
        <v>42391</v>
      </c>
      <c r="B27" s="164" t="str">
        <f t="shared" si="0"/>
        <v>T</v>
      </c>
      <c r="C27" s="165"/>
      <c r="D27" s="163">
        <f t="shared" si="13"/>
        <v>42422</v>
      </c>
      <c r="E27" s="164" t="str">
        <f t="shared" si="1"/>
        <v>S</v>
      </c>
      <c r="F27" s="166"/>
      <c r="G27" s="163">
        <f t="shared" si="14"/>
        <v>42451</v>
      </c>
      <c r="H27" s="164" t="str">
        <f t="shared" si="2"/>
        <v>M</v>
      </c>
      <c r="I27" s="166"/>
      <c r="J27" s="160"/>
      <c r="K27" s="163">
        <f t="shared" si="15"/>
        <v>42482</v>
      </c>
      <c r="L27" s="164" t="str">
        <f t="shared" si="3"/>
        <v>T</v>
      </c>
      <c r="M27" s="166"/>
      <c r="N27" s="163">
        <f t="shared" si="16"/>
        <v>42512</v>
      </c>
      <c r="O27" s="164" t="str">
        <f t="shared" si="4"/>
        <v>S</v>
      </c>
      <c r="P27" s="165"/>
      <c r="Q27" s="163">
        <f t="shared" si="17"/>
        <v>42543</v>
      </c>
      <c r="R27" s="164" t="str">
        <f t="shared" si="5"/>
        <v>T</v>
      </c>
      <c r="S27" s="170"/>
      <c r="T27" s="161"/>
      <c r="U27" s="163">
        <f t="shared" si="18"/>
        <v>42573</v>
      </c>
      <c r="V27" s="164" t="str">
        <f t="shared" si="6"/>
        <v>T</v>
      </c>
      <c r="W27" s="166"/>
      <c r="X27" s="163">
        <f t="shared" si="19"/>
        <v>42604</v>
      </c>
      <c r="Y27" s="164" t="str">
        <f t="shared" si="7"/>
        <v>S</v>
      </c>
      <c r="Z27" s="167"/>
      <c r="AA27" s="163">
        <f t="shared" si="20"/>
        <v>42635</v>
      </c>
      <c r="AB27" s="164" t="str">
        <f t="shared" si="8"/>
        <v>W</v>
      </c>
      <c r="AC27" s="165"/>
      <c r="AD27" s="161"/>
      <c r="AE27" s="163">
        <f t="shared" si="21"/>
        <v>42665</v>
      </c>
      <c r="AF27" s="164" t="str">
        <f t="shared" si="9"/>
        <v>F</v>
      </c>
      <c r="AG27" s="165"/>
      <c r="AH27" s="163">
        <f t="shared" si="22"/>
        <v>42696</v>
      </c>
      <c r="AI27" s="164" t="str">
        <f t="shared" si="10"/>
        <v>M</v>
      </c>
      <c r="AJ27" s="166"/>
      <c r="AK27" s="163">
        <f t="shared" si="23"/>
        <v>42726</v>
      </c>
      <c r="AL27" s="164" t="str">
        <f t="shared" si="11"/>
        <v>W</v>
      </c>
      <c r="AM27" s="165"/>
    </row>
    <row r="28" spans="1:39">
      <c r="A28" s="163">
        <f t="shared" si="12"/>
        <v>42392</v>
      </c>
      <c r="B28" s="164" t="str">
        <f t="shared" si="0"/>
        <v>F</v>
      </c>
      <c r="C28" s="165"/>
      <c r="D28" s="163">
        <f t="shared" si="13"/>
        <v>42423</v>
      </c>
      <c r="E28" s="164" t="str">
        <f t="shared" si="1"/>
        <v>M</v>
      </c>
      <c r="F28" s="165"/>
      <c r="G28" s="163">
        <f t="shared" si="14"/>
        <v>42452</v>
      </c>
      <c r="H28" s="164" t="str">
        <f t="shared" si="2"/>
        <v>T</v>
      </c>
      <c r="I28" s="166"/>
      <c r="J28" s="160"/>
      <c r="K28" s="163">
        <f t="shared" si="15"/>
        <v>42483</v>
      </c>
      <c r="L28" s="164" t="str">
        <f t="shared" si="3"/>
        <v>F</v>
      </c>
      <c r="M28" s="165"/>
      <c r="N28" s="163">
        <f t="shared" si="16"/>
        <v>42513</v>
      </c>
      <c r="O28" s="164" t="str">
        <f t="shared" si="4"/>
        <v>S</v>
      </c>
      <c r="P28" s="165"/>
      <c r="Q28" s="163">
        <f t="shared" si="17"/>
        <v>42544</v>
      </c>
      <c r="R28" s="164" t="str">
        <f t="shared" si="5"/>
        <v>W</v>
      </c>
      <c r="S28" s="171"/>
      <c r="T28" s="161"/>
      <c r="U28" s="163">
        <f t="shared" si="18"/>
        <v>42574</v>
      </c>
      <c r="V28" s="164" t="str">
        <f t="shared" si="6"/>
        <v>F</v>
      </c>
      <c r="W28" s="165"/>
      <c r="X28" s="163">
        <f t="shared" si="19"/>
        <v>42605</v>
      </c>
      <c r="Y28" s="164" t="str">
        <f t="shared" si="7"/>
        <v>M</v>
      </c>
      <c r="Z28" s="168"/>
      <c r="AA28" s="163">
        <f t="shared" si="20"/>
        <v>42636</v>
      </c>
      <c r="AB28" s="164" t="str">
        <f t="shared" si="8"/>
        <v>T</v>
      </c>
      <c r="AC28" s="165"/>
      <c r="AD28" s="161"/>
      <c r="AE28" s="163">
        <f t="shared" si="21"/>
        <v>42666</v>
      </c>
      <c r="AF28" s="164" t="str">
        <f t="shared" si="9"/>
        <v>S</v>
      </c>
      <c r="AG28" s="165"/>
      <c r="AH28" s="163">
        <f t="shared" si="22"/>
        <v>42697</v>
      </c>
      <c r="AI28" s="164" t="str">
        <f t="shared" si="10"/>
        <v>T</v>
      </c>
      <c r="AJ28" s="166"/>
      <c r="AK28" s="163">
        <f t="shared" si="23"/>
        <v>42727</v>
      </c>
      <c r="AL28" s="164" t="str">
        <f t="shared" si="11"/>
        <v>T</v>
      </c>
      <c r="AM28" s="167"/>
    </row>
    <row r="29" spans="1:39">
      <c r="A29" s="163">
        <f t="shared" si="12"/>
        <v>42393</v>
      </c>
      <c r="B29" s="164" t="str">
        <f t="shared" si="0"/>
        <v>S</v>
      </c>
      <c r="C29" s="165"/>
      <c r="D29" s="163">
        <f t="shared" si="13"/>
        <v>42424</v>
      </c>
      <c r="E29" s="164" t="str">
        <f t="shared" si="1"/>
        <v>T</v>
      </c>
      <c r="F29" s="165"/>
      <c r="G29" s="163">
        <f t="shared" si="14"/>
        <v>42453</v>
      </c>
      <c r="H29" s="164" t="str">
        <f t="shared" si="2"/>
        <v>W</v>
      </c>
      <c r="I29" s="165"/>
      <c r="J29" s="160"/>
      <c r="K29" s="163">
        <f t="shared" si="15"/>
        <v>42484</v>
      </c>
      <c r="L29" s="164" t="str">
        <f t="shared" si="3"/>
        <v>S</v>
      </c>
      <c r="M29" s="165"/>
      <c r="N29" s="163">
        <f t="shared" si="16"/>
        <v>42514</v>
      </c>
      <c r="O29" s="164" t="str">
        <f t="shared" si="4"/>
        <v>M</v>
      </c>
      <c r="P29" s="166"/>
      <c r="Q29" s="163">
        <f t="shared" si="17"/>
        <v>42545</v>
      </c>
      <c r="R29" s="164" t="str">
        <f t="shared" si="5"/>
        <v>T</v>
      </c>
      <c r="S29" s="165"/>
      <c r="T29" s="161"/>
      <c r="U29" s="163">
        <f t="shared" si="18"/>
        <v>42575</v>
      </c>
      <c r="V29" s="164" t="str">
        <f t="shared" si="6"/>
        <v>S</v>
      </c>
      <c r="W29" s="165"/>
      <c r="X29" s="163">
        <f t="shared" si="19"/>
        <v>42606</v>
      </c>
      <c r="Y29" s="164" t="str">
        <f t="shared" si="7"/>
        <v>T</v>
      </c>
      <c r="Z29" s="171"/>
      <c r="AA29" s="163">
        <f t="shared" si="20"/>
        <v>42637</v>
      </c>
      <c r="AB29" s="164" t="str">
        <f t="shared" si="8"/>
        <v>F</v>
      </c>
      <c r="AC29" s="165"/>
      <c r="AD29" s="161"/>
      <c r="AE29" s="163">
        <f t="shared" si="21"/>
        <v>42667</v>
      </c>
      <c r="AF29" s="164" t="str">
        <f t="shared" si="9"/>
        <v>S</v>
      </c>
      <c r="AG29" s="165"/>
      <c r="AH29" s="163">
        <f t="shared" si="22"/>
        <v>42698</v>
      </c>
      <c r="AI29" s="164" t="str">
        <f t="shared" si="10"/>
        <v>W</v>
      </c>
      <c r="AJ29" s="166"/>
      <c r="AK29" s="163">
        <f t="shared" si="23"/>
        <v>42728</v>
      </c>
      <c r="AL29" s="164" t="str">
        <f t="shared" si="11"/>
        <v>F</v>
      </c>
      <c r="AM29" s="172"/>
    </row>
    <row r="30" spans="1:39">
      <c r="A30" s="163">
        <f t="shared" si="12"/>
        <v>42394</v>
      </c>
      <c r="B30" s="164" t="str">
        <f t="shared" si="0"/>
        <v>S</v>
      </c>
      <c r="C30" s="165"/>
      <c r="D30" s="163">
        <f t="shared" si="13"/>
        <v>42425</v>
      </c>
      <c r="E30" s="164" t="str">
        <f t="shared" si="1"/>
        <v>W</v>
      </c>
      <c r="F30" s="165"/>
      <c r="G30" s="163">
        <f t="shared" si="14"/>
        <v>42454</v>
      </c>
      <c r="H30" s="164" t="str">
        <f t="shared" si="2"/>
        <v>T</v>
      </c>
      <c r="I30" s="165"/>
      <c r="J30" s="160"/>
      <c r="K30" s="163">
        <f t="shared" si="15"/>
        <v>42485</v>
      </c>
      <c r="L30" s="164" t="str">
        <f t="shared" si="3"/>
        <v>S</v>
      </c>
      <c r="M30" s="166"/>
      <c r="N30" s="163">
        <f t="shared" si="16"/>
        <v>42515</v>
      </c>
      <c r="O30" s="164" t="str">
        <f t="shared" si="4"/>
        <v>T</v>
      </c>
      <c r="P30" s="165"/>
      <c r="Q30" s="163">
        <f t="shared" si="17"/>
        <v>42546</v>
      </c>
      <c r="R30" s="164" t="str">
        <f t="shared" si="5"/>
        <v>F</v>
      </c>
      <c r="S30" s="165"/>
      <c r="T30" s="161"/>
      <c r="U30" s="163">
        <f t="shared" si="18"/>
        <v>42576</v>
      </c>
      <c r="V30" s="164" t="str">
        <f t="shared" si="6"/>
        <v>S</v>
      </c>
      <c r="W30" s="165"/>
      <c r="X30" s="163">
        <f t="shared" si="19"/>
        <v>42607</v>
      </c>
      <c r="Y30" s="164" t="str">
        <f t="shared" si="7"/>
        <v>W</v>
      </c>
      <c r="Z30" s="165"/>
      <c r="AA30" s="163">
        <f t="shared" si="20"/>
        <v>42638</v>
      </c>
      <c r="AB30" s="164" t="str">
        <f t="shared" si="8"/>
        <v>S</v>
      </c>
      <c r="AC30" s="165"/>
      <c r="AD30" s="161"/>
      <c r="AE30" s="163">
        <f t="shared" si="21"/>
        <v>42668</v>
      </c>
      <c r="AF30" s="164" t="str">
        <f t="shared" si="9"/>
        <v>M</v>
      </c>
      <c r="AG30" s="165"/>
      <c r="AH30" s="163">
        <f t="shared" si="22"/>
        <v>42699</v>
      </c>
      <c r="AI30" s="164" t="str">
        <f t="shared" si="10"/>
        <v>T</v>
      </c>
      <c r="AJ30" s="167"/>
      <c r="AK30" s="163">
        <f t="shared" si="23"/>
        <v>42729</v>
      </c>
      <c r="AL30" s="164" t="str">
        <f t="shared" si="11"/>
        <v>S</v>
      </c>
      <c r="AM30" s="167"/>
    </row>
    <row r="31" spans="1:39">
      <c r="A31" s="163">
        <f t="shared" si="12"/>
        <v>42395</v>
      </c>
      <c r="B31" s="164" t="str">
        <f t="shared" si="0"/>
        <v>M</v>
      </c>
      <c r="C31" s="165"/>
      <c r="D31" s="163">
        <f t="shared" si="13"/>
        <v>42426</v>
      </c>
      <c r="E31" s="164" t="str">
        <f t="shared" si="1"/>
        <v>T</v>
      </c>
      <c r="F31" s="165"/>
      <c r="G31" s="163">
        <f t="shared" si="14"/>
        <v>42455</v>
      </c>
      <c r="H31" s="164" t="str">
        <f t="shared" si="2"/>
        <v>F</v>
      </c>
      <c r="I31" s="165"/>
      <c r="J31" s="160"/>
      <c r="K31" s="163">
        <f t="shared" si="15"/>
        <v>42486</v>
      </c>
      <c r="L31" s="164" t="str">
        <f t="shared" si="3"/>
        <v>M</v>
      </c>
      <c r="M31" s="166"/>
      <c r="N31" s="163">
        <f t="shared" si="16"/>
        <v>42516</v>
      </c>
      <c r="O31" s="164" t="str">
        <f t="shared" si="4"/>
        <v>W</v>
      </c>
      <c r="P31" s="165"/>
      <c r="Q31" s="163">
        <f t="shared" si="17"/>
        <v>42547</v>
      </c>
      <c r="R31" s="164" t="str">
        <f t="shared" si="5"/>
        <v>S</v>
      </c>
      <c r="S31" s="165"/>
      <c r="T31" s="161"/>
      <c r="U31" s="163">
        <f t="shared" si="18"/>
        <v>42577</v>
      </c>
      <c r="V31" s="164" t="str">
        <f t="shared" si="6"/>
        <v>M</v>
      </c>
      <c r="W31" s="165"/>
      <c r="X31" s="163">
        <f t="shared" si="19"/>
        <v>42608</v>
      </c>
      <c r="Y31" s="164" t="str">
        <f t="shared" si="7"/>
        <v>T</v>
      </c>
      <c r="Z31" s="165"/>
      <c r="AA31" s="163">
        <f t="shared" si="20"/>
        <v>42639</v>
      </c>
      <c r="AB31" s="164" t="str">
        <f t="shared" si="8"/>
        <v>S</v>
      </c>
      <c r="AC31" s="165"/>
      <c r="AD31" s="161"/>
      <c r="AE31" s="163">
        <f t="shared" si="21"/>
        <v>42669</v>
      </c>
      <c r="AF31" s="164" t="str">
        <f t="shared" si="9"/>
        <v>T</v>
      </c>
      <c r="AG31" s="166"/>
      <c r="AH31" s="163">
        <f t="shared" si="22"/>
        <v>42700</v>
      </c>
      <c r="AI31" s="164" t="str">
        <f t="shared" si="10"/>
        <v>F</v>
      </c>
      <c r="AJ31" s="172"/>
      <c r="AK31" s="163">
        <f t="shared" si="23"/>
        <v>42730</v>
      </c>
      <c r="AL31" s="164" t="str">
        <f t="shared" si="11"/>
        <v>S</v>
      </c>
      <c r="AM31" s="168"/>
    </row>
    <row r="32" spans="1:39">
      <c r="A32" s="163">
        <f t="shared" si="12"/>
        <v>42396</v>
      </c>
      <c r="B32" s="164" t="str">
        <f t="shared" si="0"/>
        <v>T</v>
      </c>
      <c r="C32" s="165"/>
      <c r="D32" s="163">
        <f t="shared" si="13"/>
        <v>42427</v>
      </c>
      <c r="E32" s="164" t="str">
        <f t="shared" si="1"/>
        <v>F</v>
      </c>
      <c r="F32" s="166"/>
      <c r="G32" s="163">
        <f t="shared" si="14"/>
        <v>42456</v>
      </c>
      <c r="H32" s="164" t="str">
        <f t="shared" si="2"/>
        <v>S</v>
      </c>
      <c r="I32" s="166"/>
      <c r="J32" s="160"/>
      <c r="K32" s="163">
        <f t="shared" si="15"/>
        <v>42487</v>
      </c>
      <c r="L32" s="164" t="str">
        <f t="shared" si="3"/>
        <v>T</v>
      </c>
      <c r="M32" s="166"/>
      <c r="N32" s="163">
        <f t="shared" si="16"/>
        <v>42517</v>
      </c>
      <c r="O32" s="164" t="str">
        <f t="shared" si="4"/>
        <v>T</v>
      </c>
      <c r="P32" s="165"/>
      <c r="Q32" s="163">
        <f t="shared" si="17"/>
        <v>42548</v>
      </c>
      <c r="R32" s="164" t="str">
        <f t="shared" si="5"/>
        <v>S</v>
      </c>
      <c r="S32" s="165"/>
      <c r="T32" s="161"/>
      <c r="U32" s="163">
        <f t="shared" si="18"/>
        <v>42578</v>
      </c>
      <c r="V32" s="164" t="str">
        <f t="shared" si="6"/>
        <v>T</v>
      </c>
      <c r="W32" s="166"/>
      <c r="X32" s="163">
        <f t="shared" si="19"/>
        <v>42609</v>
      </c>
      <c r="Y32" s="164" t="str">
        <f t="shared" si="7"/>
        <v>F</v>
      </c>
      <c r="Z32" s="165"/>
      <c r="AA32" s="163">
        <f t="shared" si="20"/>
        <v>42640</v>
      </c>
      <c r="AB32" s="164" t="str">
        <f t="shared" si="8"/>
        <v>M</v>
      </c>
      <c r="AC32" s="165"/>
      <c r="AD32" s="161"/>
      <c r="AE32" s="163">
        <f t="shared" si="21"/>
        <v>42670</v>
      </c>
      <c r="AF32" s="164" t="str">
        <f t="shared" si="9"/>
        <v>W</v>
      </c>
      <c r="AG32" s="165"/>
      <c r="AH32" s="163">
        <f t="shared" si="22"/>
        <v>42701</v>
      </c>
      <c r="AI32" s="164" t="str">
        <f t="shared" si="10"/>
        <v>S</v>
      </c>
      <c r="AJ32" s="165"/>
      <c r="AK32" s="163">
        <f t="shared" si="23"/>
        <v>42731</v>
      </c>
      <c r="AL32" s="164" t="str">
        <f t="shared" si="11"/>
        <v>M</v>
      </c>
      <c r="AM32" s="168"/>
    </row>
    <row r="33" spans="1:39">
      <c r="A33" s="163">
        <f t="shared" si="12"/>
        <v>42397</v>
      </c>
      <c r="B33" s="164" t="str">
        <f t="shared" si="0"/>
        <v>W</v>
      </c>
      <c r="C33" s="166"/>
      <c r="D33" s="163">
        <f>IF(DAY((D32+1))=29,D32+1,"")</f>
        <v>42428</v>
      </c>
      <c r="E33" s="164" t="str">
        <f>IF(D33="","",IF(WEEKDAY(D33)=1,"S",IF(WEEKDAY(D33)=2,"M",IF(WEEKDAY(D33)=3,"T",IF(WEEKDAY(D33)=4,"W",IF(WEEKDAY(D33)=5,"T",IF(WEEKDAY(D33)=6,"F",IF(WEEKDAY(D33)=7,"S"))))))))</f>
        <v>S</v>
      </c>
      <c r="F33" s="166"/>
      <c r="G33" s="163">
        <f t="shared" si="14"/>
        <v>42457</v>
      </c>
      <c r="H33" s="164" t="str">
        <f t="shared" si="2"/>
        <v>S</v>
      </c>
      <c r="I33" s="165"/>
      <c r="J33" s="160"/>
      <c r="K33" s="163">
        <f t="shared" si="15"/>
        <v>42488</v>
      </c>
      <c r="L33" s="164" t="str">
        <f t="shared" si="3"/>
        <v>W</v>
      </c>
      <c r="M33" s="166"/>
      <c r="N33" s="163">
        <f t="shared" si="16"/>
        <v>42518</v>
      </c>
      <c r="O33" s="164" t="str">
        <f t="shared" si="4"/>
        <v>F</v>
      </c>
      <c r="P33" s="165"/>
      <c r="Q33" s="163">
        <f t="shared" si="17"/>
        <v>42549</v>
      </c>
      <c r="R33" s="164" t="str">
        <f t="shared" si="5"/>
        <v>M</v>
      </c>
      <c r="S33" s="165"/>
      <c r="T33" s="161"/>
      <c r="U33" s="163">
        <f t="shared" si="18"/>
        <v>42579</v>
      </c>
      <c r="V33" s="164" t="str">
        <f t="shared" si="6"/>
        <v>W</v>
      </c>
      <c r="W33" s="165"/>
      <c r="X33" s="163">
        <f t="shared" si="19"/>
        <v>42610</v>
      </c>
      <c r="Y33" s="164" t="str">
        <f t="shared" si="7"/>
        <v>S</v>
      </c>
      <c r="Z33" s="165"/>
      <c r="AA33" s="163">
        <f t="shared" si="20"/>
        <v>42641</v>
      </c>
      <c r="AB33" s="164" t="str">
        <f t="shared" si="8"/>
        <v>T</v>
      </c>
      <c r="AC33" s="165"/>
      <c r="AD33" s="161"/>
      <c r="AE33" s="163">
        <f t="shared" si="21"/>
        <v>42671</v>
      </c>
      <c r="AF33" s="164" t="str">
        <f t="shared" si="9"/>
        <v>T</v>
      </c>
      <c r="AG33" s="166"/>
      <c r="AH33" s="163">
        <f t="shared" si="22"/>
        <v>42702</v>
      </c>
      <c r="AI33" s="164" t="str">
        <f t="shared" si="10"/>
        <v>S</v>
      </c>
      <c r="AJ33" s="165"/>
      <c r="AK33" s="163">
        <f t="shared" si="23"/>
        <v>42732</v>
      </c>
      <c r="AL33" s="164" t="str">
        <f t="shared" si="11"/>
        <v>T</v>
      </c>
      <c r="AM33" s="168"/>
    </row>
    <row r="34" spans="1:39">
      <c r="A34" s="163">
        <f t="shared" si="12"/>
        <v>42398</v>
      </c>
      <c r="B34" s="164" t="str">
        <f t="shared" si="0"/>
        <v>T</v>
      </c>
      <c r="C34" s="165"/>
      <c r="D34" s="161"/>
      <c r="E34" s="161"/>
      <c r="F34" s="161"/>
      <c r="G34" s="163">
        <f t="shared" si="14"/>
        <v>42458</v>
      </c>
      <c r="H34" s="164" t="str">
        <f t="shared" si="2"/>
        <v>M</v>
      </c>
      <c r="I34" s="165"/>
      <c r="J34" s="160"/>
      <c r="K34" s="163">
        <f t="shared" si="15"/>
        <v>42489</v>
      </c>
      <c r="L34" s="164" t="str">
        <f t="shared" si="3"/>
        <v>T</v>
      </c>
      <c r="M34" s="165"/>
      <c r="N34" s="163">
        <f t="shared" si="16"/>
        <v>42519</v>
      </c>
      <c r="O34" s="164" t="str">
        <f t="shared" si="4"/>
        <v>S</v>
      </c>
      <c r="P34" s="165"/>
      <c r="Q34" s="173">
        <f t="shared" si="17"/>
        <v>42550</v>
      </c>
      <c r="R34" s="174" t="str">
        <f t="shared" si="5"/>
        <v>T</v>
      </c>
      <c r="S34" s="169"/>
      <c r="T34" s="161"/>
      <c r="U34" s="163">
        <f t="shared" si="18"/>
        <v>42580</v>
      </c>
      <c r="V34" s="164" t="str">
        <f t="shared" si="6"/>
        <v>T</v>
      </c>
      <c r="W34" s="165"/>
      <c r="X34" s="163">
        <f t="shared" si="19"/>
        <v>42611</v>
      </c>
      <c r="Y34" s="164" t="str">
        <f t="shared" si="7"/>
        <v>S</v>
      </c>
      <c r="Z34" s="165"/>
      <c r="AA34" s="173">
        <f t="shared" si="20"/>
        <v>42642</v>
      </c>
      <c r="AB34" s="174" t="str">
        <f t="shared" si="8"/>
        <v>W</v>
      </c>
      <c r="AC34" s="169"/>
      <c r="AD34" s="161"/>
      <c r="AE34" s="163">
        <f t="shared" si="21"/>
        <v>42672</v>
      </c>
      <c r="AF34" s="164" t="str">
        <f t="shared" si="9"/>
        <v>F</v>
      </c>
      <c r="AG34" s="165"/>
      <c r="AH34" s="173">
        <f t="shared" si="22"/>
        <v>42703</v>
      </c>
      <c r="AI34" s="174" t="str">
        <f t="shared" si="10"/>
        <v>M</v>
      </c>
      <c r="AJ34" s="169"/>
      <c r="AK34" s="163">
        <f t="shared" si="23"/>
        <v>42733</v>
      </c>
      <c r="AL34" s="164" t="str">
        <f t="shared" si="11"/>
        <v>W</v>
      </c>
      <c r="AM34" s="168"/>
    </row>
    <row r="35" spans="1:39" ht="12.75" thickBot="1">
      <c r="A35" s="175">
        <f t="shared" si="12"/>
        <v>42399</v>
      </c>
      <c r="B35" s="176" t="str">
        <f t="shared" si="0"/>
        <v>F</v>
      </c>
      <c r="C35" s="177"/>
      <c r="D35" s="178"/>
      <c r="E35" s="178"/>
      <c r="F35" s="178"/>
      <c r="G35" s="175">
        <f t="shared" si="14"/>
        <v>42459</v>
      </c>
      <c r="H35" s="176" t="str">
        <f t="shared" si="2"/>
        <v>T</v>
      </c>
      <c r="I35" s="177"/>
      <c r="J35" s="160"/>
      <c r="K35" s="179"/>
      <c r="L35" s="180"/>
      <c r="M35" s="181"/>
      <c r="N35" s="175">
        <f>N34+1</f>
        <v>42520</v>
      </c>
      <c r="O35" s="176" t="str">
        <f t="shared" si="4"/>
        <v>S</v>
      </c>
      <c r="P35" s="177"/>
      <c r="Q35" s="179"/>
      <c r="R35" s="180"/>
      <c r="S35" s="182"/>
      <c r="T35" s="161"/>
      <c r="U35" s="175">
        <f t="shared" si="18"/>
        <v>42581</v>
      </c>
      <c r="V35" s="176" t="str">
        <f t="shared" si="6"/>
        <v>F</v>
      </c>
      <c r="W35" s="177"/>
      <c r="X35" s="175">
        <f t="shared" si="19"/>
        <v>42612</v>
      </c>
      <c r="Y35" s="176" t="str">
        <f t="shared" si="7"/>
        <v>M</v>
      </c>
      <c r="Z35" s="177"/>
      <c r="AA35" s="183"/>
      <c r="AB35" s="184"/>
      <c r="AC35" s="185"/>
      <c r="AD35" s="161"/>
      <c r="AE35" s="175">
        <f t="shared" si="21"/>
        <v>42673</v>
      </c>
      <c r="AF35" s="176" t="str">
        <f t="shared" si="9"/>
        <v>S</v>
      </c>
      <c r="AG35" s="177"/>
      <c r="AH35" s="179"/>
      <c r="AI35" s="184"/>
      <c r="AJ35" s="185"/>
      <c r="AK35" s="175">
        <f t="shared" si="23"/>
        <v>42734</v>
      </c>
      <c r="AL35" s="176" t="str">
        <f t="shared" si="11"/>
        <v>T</v>
      </c>
      <c r="AM35" s="186"/>
    </row>
    <row r="36" spans="1:39" s="161" customFormat="1">
      <c r="B36" s="187"/>
      <c r="J36" s="160"/>
    </row>
    <row r="37" spans="1:39" s="161" customFormat="1">
      <c r="A37" s="188" t="s">
        <v>61</v>
      </c>
      <c r="B37" s="161" t="s">
        <v>64</v>
      </c>
      <c r="D37" s="189" t="s">
        <v>61</v>
      </c>
      <c r="E37" s="161" t="s">
        <v>29</v>
      </c>
      <c r="G37" s="190" t="s">
        <v>61</v>
      </c>
      <c r="H37" s="161" t="s">
        <v>30</v>
      </c>
      <c r="J37" s="160"/>
      <c r="K37" s="188" t="s">
        <v>61</v>
      </c>
      <c r="L37" s="161" t="s">
        <v>64</v>
      </c>
      <c r="N37" s="189" t="s">
        <v>61</v>
      </c>
      <c r="O37" s="161" t="s">
        <v>29</v>
      </c>
      <c r="Q37" s="190" t="s">
        <v>61</v>
      </c>
      <c r="R37" s="161" t="s">
        <v>30</v>
      </c>
      <c r="U37" s="188" t="s">
        <v>61</v>
      </c>
      <c r="V37" s="161" t="s">
        <v>64</v>
      </c>
      <c r="X37" s="189" t="s">
        <v>61</v>
      </c>
      <c r="Y37" s="161" t="s">
        <v>29</v>
      </c>
      <c r="AA37" s="190" t="s">
        <v>61</v>
      </c>
      <c r="AB37" s="161" t="s">
        <v>30</v>
      </c>
      <c r="AE37" s="188" t="s">
        <v>61</v>
      </c>
      <c r="AF37" s="161" t="s">
        <v>64</v>
      </c>
      <c r="AH37" s="189" t="s">
        <v>61</v>
      </c>
      <c r="AI37" s="161" t="s">
        <v>29</v>
      </c>
      <c r="AK37" s="190" t="s">
        <v>61</v>
      </c>
      <c r="AL37" s="161" t="s">
        <v>30</v>
      </c>
    </row>
    <row r="38" spans="1:39" s="161" customFormat="1">
      <c r="A38" s="191" t="s">
        <v>61</v>
      </c>
      <c r="B38" s="161" t="s">
        <v>31</v>
      </c>
      <c r="D38" s="192" t="s">
        <v>61</v>
      </c>
      <c r="E38" s="161" t="s">
        <v>32</v>
      </c>
      <c r="G38" s="193" t="s">
        <v>61</v>
      </c>
      <c r="H38" s="161" t="s">
        <v>33</v>
      </c>
      <c r="J38" s="160"/>
      <c r="K38" s="191" t="s">
        <v>61</v>
      </c>
      <c r="L38" s="161" t="s">
        <v>31</v>
      </c>
      <c r="N38" s="192" t="s">
        <v>61</v>
      </c>
      <c r="O38" s="161" t="s">
        <v>32</v>
      </c>
      <c r="Q38" s="193" t="s">
        <v>61</v>
      </c>
      <c r="R38" s="161" t="s">
        <v>33</v>
      </c>
      <c r="U38" s="191" t="s">
        <v>61</v>
      </c>
      <c r="V38" s="161" t="s">
        <v>31</v>
      </c>
      <c r="X38" s="192" t="s">
        <v>61</v>
      </c>
      <c r="Y38" s="161" t="s">
        <v>32</v>
      </c>
      <c r="AA38" s="193" t="s">
        <v>61</v>
      </c>
      <c r="AB38" s="161" t="s">
        <v>33</v>
      </c>
      <c r="AE38" s="191" t="s">
        <v>61</v>
      </c>
      <c r="AF38" s="161" t="s">
        <v>31</v>
      </c>
      <c r="AH38" s="192" t="s">
        <v>61</v>
      </c>
      <c r="AI38" s="161" t="s">
        <v>32</v>
      </c>
      <c r="AK38" s="193" t="s">
        <v>61</v>
      </c>
      <c r="AL38" s="161" t="s">
        <v>33</v>
      </c>
    </row>
    <row r="39" spans="1:39" s="161" customFormat="1">
      <c r="A39" s="194" t="s">
        <v>61</v>
      </c>
      <c r="B39" s="161" t="s">
        <v>58</v>
      </c>
      <c r="D39" s="195" t="s">
        <v>61</v>
      </c>
      <c r="E39" s="161" t="s">
        <v>59</v>
      </c>
      <c r="G39" s="196" t="s">
        <v>56</v>
      </c>
      <c r="H39" s="161" t="s">
        <v>57</v>
      </c>
      <c r="J39" s="160"/>
      <c r="K39" s="194" t="s">
        <v>61</v>
      </c>
      <c r="L39" s="161" t="s">
        <v>58</v>
      </c>
      <c r="N39" s="195" t="s">
        <v>61</v>
      </c>
      <c r="O39" s="161" t="s">
        <v>59</v>
      </c>
      <c r="Q39" s="196" t="s">
        <v>56</v>
      </c>
      <c r="R39" s="161" t="s">
        <v>57</v>
      </c>
      <c r="U39" s="194" t="s">
        <v>61</v>
      </c>
      <c r="V39" s="161" t="s">
        <v>58</v>
      </c>
      <c r="X39" s="195" t="s">
        <v>61</v>
      </c>
      <c r="Y39" s="161" t="s">
        <v>59</v>
      </c>
      <c r="AA39" s="196" t="s">
        <v>56</v>
      </c>
      <c r="AB39" s="161" t="s">
        <v>57</v>
      </c>
      <c r="AE39" s="194" t="s">
        <v>61</v>
      </c>
      <c r="AF39" s="161" t="s">
        <v>58</v>
      </c>
      <c r="AH39" s="195" t="s">
        <v>61</v>
      </c>
      <c r="AI39" s="161" t="s">
        <v>59</v>
      </c>
      <c r="AK39" s="196" t="s">
        <v>56</v>
      </c>
      <c r="AL39" s="161" t="s">
        <v>57</v>
      </c>
    </row>
    <row r="40" spans="1:39" s="161" customFormat="1">
      <c r="A40" s="197" t="s">
        <v>61</v>
      </c>
      <c r="B40" s="161" t="s">
        <v>60</v>
      </c>
      <c r="D40" s="198" t="s">
        <v>61</v>
      </c>
      <c r="E40" s="161" t="s">
        <v>36</v>
      </c>
      <c r="J40" s="160"/>
      <c r="K40" s="197" t="s">
        <v>61</v>
      </c>
      <c r="L40" s="161" t="s">
        <v>60</v>
      </c>
      <c r="N40" s="198" t="s">
        <v>61</v>
      </c>
      <c r="O40" s="161" t="s">
        <v>36</v>
      </c>
      <c r="U40" s="197" t="s">
        <v>61</v>
      </c>
      <c r="V40" s="161" t="s">
        <v>60</v>
      </c>
      <c r="X40" s="198" t="s">
        <v>61</v>
      </c>
      <c r="Y40" s="161" t="s">
        <v>36</v>
      </c>
      <c r="AE40" s="197" t="s">
        <v>61</v>
      </c>
      <c r="AF40" s="161" t="s">
        <v>60</v>
      </c>
      <c r="AH40" s="198" t="s">
        <v>61</v>
      </c>
      <c r="AI40" s="161" t="s">
        <v>36</v>
      </c>
    </row>
    <row r="41" spans="1:39" s="161" customFormat="1">
      <c r="A41" s="199" t="s">
        <v>61</v>
      </c>
      <c r="B41" s="161" t="s">
        <v>37</v>
      </c>
      <c r="J41" s="160"/>
      <c r="K41" s="199" t="s">
        <v>61</v>
      </c>
      <c r="L41" s="161" t="s">
        <v>37</v>
      </c>
      <c r="U41" s="199" t="s">
        <v>61</v>
      </c>
      <c r="V41" s="161" t="s">
        <v>37</v>
      </c>
      <c r="AE41" s="199" t="s">
        <v>61</v>
      </c>
      <c r="AF41" s="161" t="s">
        <v>37</v>
      </c>
    </row>
    <row r="42" spans="1:39" s="161" customFormat="1">
      <c r="B42" s="187"/>
      <c r="J42" s="160"/>
    </row>
  </sheetData>
  <mergeCells count="24">
    <mergeCell ref="A1:I1"/>
    <mergeCell ref="K1:S1"/>
    <mergeCell ref="U1:AC1"/>
    <mergeCell ref="AE1:AM1"/>
    <mergeCell ref="A2:I2"/>
    <mergeCell ref="K2:S2"/>
    <mergeCell ref="U2:AC2"/>
    <mergeCell ref="AE2:AM2"/>
    <mergeCell ref="AK4:AM4"/>
    <mergeCell ref="A3:I3"/>
    <mergeCell ref="K3:S3"/>
    <mergeCell ref="U3:AC3"/>
    <mergeCell ref="AE3:AM3"/>
    <mergeCell ref="A4:C4"/>
    <mergeCell ref="D4:F4"/>
    <mergeCell ref="G4:I4"/>
    <mergeCell ref="K4:M4"/>
    <mergeCell ref="N4:P4"/>
    <mergeCell ref="Q4:S4"/>
    <mergeCell ref="U4:W4"/>
    <mergeCell ref="X4:Z4"/>
    <mergeCell ref="AA4:AC4"/>
    <mergeCell ref="AE4:AG4"/>
    <mergeCell ref="AH4:AJ4"/>
  </mergeCells>
  <phoneticPr fontId="2" type="noConversion"/>
  <conditionalFormatting sqref="B5:B35 H5:H35 L5:L34 O5:O35 R5:R34 V5:V35 Y5:Y35 AB5:AB34 AF5:AF35 AI5:AI34 AL5:AL35 E5:E32">
    <cfRule type="cellIs" dxfId="13" priority="2" stopIfTrue="1" operator="equal">
      <formula>"S"</formula>
    </cfRule>
  </conditionalFormatting>
  <conditionalFormatting sqref="E33">
    <cfRule type="cellIs" dxfId="0" priority="1" stopIfTrue="1" operator="equal">
      <formula>"S"</formula>
    </cfRule>
  </conditionalFormatting>
  <printOptions horizontalCentered="1"/>
  <pageMargins left="0.74" right="0.74" top="0.35" bottom="0.65" header="0" footer="0.35"/>
  <pageSetup orientation="landscape" horizontalDpi="4294967292" vertic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42"/>
  <sheetViews>
    <sheetView zoomScaleNormal="100" workbookViewId="0">
      <selection activeCell="B5" sqref="B5"/>
    </sheetView>
  </sheetViews>
  <sheetFormatPr defaultColWidth="10.75" defaultRowHeight="11.25"/>
  <cols>
    <col min="1" max="1" width="2.625" style="13" customWidth="1"/>
    <col min="2" max="2" width="2.625" style="32" customWidth="1"/>
    <col min="3" max="3" width="26.75" style="13" customWidth="1"/>
    <col min="4" max="5" width="2.625" style="13" customWidth="1"/>
    <col min="6" max="6" width="26.75" style="13" customWidth="1"/>
    <col min="7" max="8" width="2.625" style="13" customWidth="1"/>
    <col min="9" max="9" width="26.75" style="13" customWidth="1"/>
    <col min="10" max="10" width="1" style="33" customWidth="1"/>
    <col min="11" max="12" width="2.625" style="13" customWidth="1"/>
    <col min="13" max="13" width="26.75" style="13" customWidth="1"/>
    <col min="14" max="15" width="2.625" style="13" customWidth="1"/>
    <col min="16" max="16" width="26.75" style="13" customWidth="1"/>
    <col min="17" max="18" width="2.625" style="13" customWidth="1"/>
    <col min="19" max="19" width="26.75" style="13" customWidth="1"/>
    <col min="20" max="20" width="1" style="13" customWidth="1"/>
    <col min="21" max="22" width="2.625" style="13" customWidth="1"/>
    <col min="23" max="23" width="26.75" style="13" customWidth="1"/>
    <col min="24" max="25" width="2.625" style="13" customWidth="1"/>
    <col min="26" max="26" width="26.75" style="13" customWidth="1"/>
    <col min="27" max="28" width="2.625" style="13" customWidth="1"/>
    <col min="29" max="29" width="26.75" style="13" customWidth="1"/>
    <col min="30" max="30" width="1" style="13" customWidth="1"/>
    <col min="31" max="32" width="2.625" style="13" customWidth="1"/>
    <col min="33" max="33" width="26.75" style="13" customWidth="1"/>
    <col min="34" max="35" width="2.625" style="13" customWidth="1"/>
    <col min="36" max="36" width="26.75" style="13" customWidth="1"/>
    <col min="37" max="38" width="2.625" style="13" customWidth="1"/>
    <col min="39" max="39" width="26.75" style="13" customWidth="1"/>
    <col min="40" max="40" width="12" style="13" customWidth="1"/>
    <col min="41" max="16384" width="10.75" style="13"/>
  </cols>
  <sheetData>
    <row r="1" spans="1:39" s="37" customFormat="1" ht="18" customHeight="1">
      <c r="A1" s="221" t="str">
        <f>"Q1 " &amp; YEAR(A5)</f>
        <v>Q1 2019</v>
      </c>
      <c r="B1" s="221"/>
      <c r="C1" s="221"/>
      <c r="D1" s="221"/>
      <c r="E1" s="221"/>
      <c r="F1" s="221"/>
      <c r="G1" s="221"/>
      <c r="H1" s="221"/>
      <c r="I1" s="221"/>
      <c r="J1" s="35"/>
      <c r="K1" s="221" t="str">
        <f>"Q2 " &amp; YEAR(K5)</f>
        <v>Q2 2019</v>
      </c>
      <c r="L1" s="221"/>
      <c r="M1" s="221"/>
      <c r="N1" s="221"/>
      <c r="O1" s="221"/>
      <c r="P1" s="221"/>
      <c r="Q1" s="221"/>
      <c r="R1" s="221"/>
      <c r="S1" s="221"/>
      <c r="T1" s="36"/>
      <c r="U1" s="221" t="str">
        <f>"Q3 " &amp; YEAR(U5)</f>
        <v>Q3 2019</v>
      </c>
      <c r="V1" s="221"/>
      <c r="W1" s="221"/>
      <c r="X1" s="221"/>
      <c r="Y1" s="221"/>
      <c r="Z1" s="221"/>
      <c r="AA1" s="221"/>
      <c r="AB1" s="221"/>
      <c r="AC1" s="221"/>
      <c r="AD1" s="36"/>
      <c r="AE1" s="221" t="str">
        <f>"Q4 " &amp; YEAR(AE5)</f>
        <v>Q4 2019</v>
      </c>
      <c r="AF1" s="221"/>
      <c r="AG1" s="221"/>
      <c r="AH1" s="221"/>
      <c r="AI1" s="221"/>
      <c r="AJ1" s="221"/>
      <c r="AK1" s="221"/>
      <c r="AL1" s="221"/>
      <c r="AM1" s="221"/>
    </row>
    <row r="2" spans="1:39" s="4" customFormat="1" ht="18" customHeight="1">
      <c r="A2" s="222" t="s">
        <v>141</v>
      </c>
      <c r="B2" s="223"/>
      <c r="C2" s="223"/>
      <c r="D2" s="223"/>
      <c r="E2" s="223"/>
      <c r="F2" s="223"/>
      <c r="G2" s="223"/>
      <c r="H2" s="223"/>
      <c r="I2" s="223"/>
      <c r="J2" s="2"/>
      <c r="K2" s="222" t="str">
        <f>A2</f>
        <v>Michael Nichols</v>
      </c>
      <c r="L2" s="222"/>
      <c r="M2" s="222"/>
      <c r="N2" s="222"/>
      <c r="O2" s="222"/>
      <c r="P2" s="222"/>
      <c r="Q2" s="222"/>
      <c r="R2" s="222"/>
      <c r="S2" s="222"/>
      <c r="T2" s="3"/>
      <c r="U2" s="222" t="str">
        <f>K2</f>
        <v>Michael Nichols</v>
      </c>
      <c r="V2" s="222"/>
      <c r="W2" s="222"/>
      <c r="X2" s="222"/>
      <c r="Y2" s="222"/>
      <c r="Z2" s="222"/>
      <c r="AA2" s="222"/>
      <c r="AB2" s="222"/>
      <c r="AC2" s="222"/>
      <c r="AD2" s="3"/>
      <c r="AE2" s="222" t="str">
        <f>U2</f>
        <v>Michael Nichols</v>
      </c>
      <c r="AF2" s="222"/>
      <c r="AG2" s="222"/>
      <c r="AH2" s="222"/>
      <c r="AI2" s="222"/>
      <c r="AJ2" s="222"/>
      <c r="AK2" s="222"/>
      <c r="AL2" s="222"/>
      <c r="AM2" s="222"/>
    </row>
    <row r="3" spans="1:39" s="4" customFormat="1" ht="18" customHeight="1" thickBot="1">
      <c r="A3" s="220"/>
      <c r="B3" s="220"/>
      <c r="C3" s="220"/>
      <c r="D3" s="220"/>
      <c r="E3" s="220"/>
      <c r="F3" s="220"/>
      <c r="G3" s="220"/>
      <c r="H3" s="220"/>
      <c r="I3" s="220"/>
      <c r="J3" s="2"/>
      <c r="K3" s="220"/>
      <c r="L3" s="220"/>
      <c r="M3" s="220"/>
      <c r="N3" s="220"/>
      <c r="O3" s="220"/>
      <c r="P3" s="220"/>
      <c r="Q3" s="220"/>
      <c r="R3" s="220"/>
      <c r="S3" s="220"/>
      <c r="T3" s="3"/>
      <c r="U3" s="220"/>
      <c r="V3" s="220"/>
      <c r="W3" s="220"/>
      <c r="X3" s="220"/>
      <c r="Y3" s="220"/>
      <c r="Z3" s="220"/>
      <c r="AA3" s="220"/>
      <c r="AB3" s="220"/>
      <c r="AC3" s="220"/>
      <c r="AD3" s="3"/>
      <c r="AE3" s="220"/>
      <c r="AF3" s="220"/>
      <c r="AG3" s="220"/>
      <c r="AH3" s="220"/>
      <c r="AI3" s="220"/>
      <c r="AJ3" s="220"/>
      <c r="AK3" s="220"/>
      <c r="AL3" s="220"/>
      <c r="AM3" s="220"/>
    </row>
    <row r="4" spans="1:39" s="6" customFormat="1" ht="18" customHeight="1">
      <c r="A4" s="216" t="s">
        <v>52</v>
      </c>
      <c r="B4" s="217"/>
      <c r="C4" s="218"/>
      <c r="D4" s="216" t="s">
        <v>19</v>
      </c>
      <c r="E4" s="217"/>
      <c r="F4" s="217"/>
      <c r="G4" s="216" t="s">
        <v>20</v>
      </c>
      <c r="H4" s="217"/>
      <c r="I4" s="218"/>
      <c r="J4" s="5"/>
      <c r="K4" s="213" t="s">
        <v>21</v>
      </c>
      <c r="L4" s="214"/>
      <c r="M4" s="214"/>
      <c r="N4" s="213" t="s">
        <v>22</v>
      </c>
      <c r="O4" s="214"/>
      <c r="P4" s="215"/>
      <c r="Q4" s="213" t="s">
        <v>23</v>
      </c>
      <c r="R4" s="214"/>
      <c r="S4" s="215"/>
      <c r="T4" s="1"/>
      <c r="U4" s="213" t="s">
        <v>24</v>
      </c>
      <c r="V4" s="214"/>
      <c r="W4" s="215"/>
      <c r="X4" s="219" t="s">
        <v>72</v>
      </c>
      <c r="Y4" s="214"/>
      <c r="Z4" s="215"/>
      <c r="AA4" s="219" t="s">
        <v>73</v>
      </c>
      <c r="AB4" s="214"/>
      <c r="AC4" s="215"/>
      <c r="AD4" s="1"/>
      <c r="AE4" s="213" t="s">
        <v>46</v>
      </c>
      <c r="AF4" s="214"/>
      <c r="AG4" s="215"/>
      <c r="AH4" s="213" t="s">
        <v>47</v>
      </c>
      <c r="AI4" s="214"/>
      <c r="AJ4" s="214"/>
      <c r="AK4" s="213" t="s">
        <v>48</v>
      </c>
      <c r="AL4" s="214"/>
      <c r="AM4" s="215"/>
    </row>
    <row r="5" spans="1:39">
      <c r="A5" s="7">
        <v>42004</v>
      </c>
      <c r="B5" s="8" t="str">
        <f>IF(WEEKDAY(A5)=1,"S",IF(WEEKDAY(A5)=2,"M",IF(WEEKDAY(A5)=3,"T",IF(WEEKDAY(A5)=4,"W",IF(WEEKDAY(A5)=5,"T",IF(WEEKDAY(A5)=6,"F",IF(WEEKDAY(A5)=7,"S")))))))</f>
        <v>T</v>
      </c>
      <c r="C5" s="9" t="s">
        <v>49</v>
      </c>
      <c r="D5" s="7">
        <f>A35+1</f>
        <v>42035</v>
      </c>
      <c r="E5" s="8" t="str">
        <f>IF(WEEKDAY(D5)=1,"S",IF(WEEKDAY(D5)=2,"M",IF(WEEKDAY(D5)=3,"T",IF(WEEKDAY(D5)=4,"W",IF(WEEKDAY(D5)=5,"T",IF(WEEKDAY(D5)=6,"F",IF(WEEKDAY(D5)=7,"S")))))))</f>
        <v>F</v>
      </c>
      <c r="F5" s="62"/>
      <c r="G5" s="7">
        <f>D32+1</f>
        <v>42063</v>
      </c>
      <c r="H5" s="8" t="str">
        <f>IF(WEEKDAY(G5)=1,"S",IF(WEEKDAY(G5)=2,"M",IF(WEEKDAY(G5)=3,"T",IF(WEEKDAY(G5)=4,"W",IF(WEEKDAY(G5)=5,"T",IF(WEEKDAY(G5)=6,"F",IF(WEEKDAY(G5)=7,"S")))))))</f>
        <v>F</v>
      </c>
      <c r="I5" s="105" t="s">
        <v>91</v>
      </c>
      <c r="J5" s="11"/>
      <c r="K5" s="7">
        <f>G35+1</f>
        <v>42094</v>
      </c>
      <c r="L5" s="8" t="str">
        <f>IF(WEEKDAY(K5)=1,"S",IF(WEEKDAY(K5)=2,"M",IF(WEEKDAY(K5)=3,"T",IF(WEEKDAY(K5)=4,"W",IF(WEEKDAY(K5)=5,"T",IF(WEEKDAY(K5)=6,"F",IF(WEEKDAY(K5)=7,"S")))))))</f>
        <v>M</v>
      </c>
      <c r="M5" s="144"/>
      <c r="N5" s="7">
        <f>K34+1</f>
        <v>42124</v>
      </c>
      <c r="O5" s="8" t="str">
        <f>IF(WEEKDAY(N5)=1,"S",IF(WEEKDAY(N5)=2,"M",IF(WEEKDAY(N5)=3,"T",IF(WEEKDAY(N5)=4,"W",IF(WEEKDAY(N5)=5,"T",IF(WEEKDAY(N5)=6,"F",IF(WEEKDAY(N5)=7,"S")))))))</f>
        <v>W</v>
      </c>
      <c r="P5" s="10"/>
      <c r="Q5" s="7">
        <f>N35+1</f>
        <v>42155</v>
      </c>
      <c r="R5" s="8" t="str">
        <f>IF(WEEKDAY(Q5)=1,"S",IF(WEEKDAY(Q5)=2,"M",IF(WEEKDAY(Q5)=3,"T",IF(WEEKDAY(Q5)=4,"W",IF(WEEKDAY(Q5)=5,"T",IF(WEEKDAY(Q5)=6,"F",IF(WEEKDAY(Q5)=7,"S")))))))</f>
        <v>S</v>
      </c>
      <c r="S5" s="105" t="s">
        <v>93</v>
      </c>
      <c r="T5" s="12"/>
      <c r="U5" s="7">
        <f>Q34+1</f>
        <v>42185</v>
      </c>
      <c r="V5" s="8" t="str">
        <f>IF(WEEKDAY(U5)=1,"S",IF(WEEKDAY(U5)=2,"M",IF(WEEKDAY(U5)=3,"T",IF(WEEKDAY(U5)=4,"W",IF(WEEKDAY(U5)=5,"T",IF(WEEKDAY(U5)=6,"F",IF(WEEKDAY(U5)=7,"S")))))))</f>
        <v>M</v>
      </c>
      <c r="W5" s="10"/>
      <c r="X5" s="7">
        <f>U35+1</f>
        <v>42216</v>
      </c>
      <c r="Y5" s="8" t="str">
        <f>IF(WEEKDAY(X5)=1,"S",IF(WEEKDAY(X5)=2,"M",IF(WEEKDAY(X5)=3,"T",IF(WEEKDAY(X5)=4,"W",IF(WEEKDAY(X5)=5,"T",IF(WEEKDAY(X5)=6,"F",IF(WEEKDAY(X5)=7,"S")))))))</f>
        <v>T</v>
      </c>
      <c r="Z5" s="10"/>
      <c r="AA5" s="7">
        <f>X35+1</f>
        <v>42247</v>
      </c>
      <c r="AB5" s="8" t="str">
        <f>IF(WEEKDAY(AA5)=1,"S",IF(WEEKDAY(AA5)=2,"M",IF(WEEKDAY(AA5)=3,"T",IF(WEEKDAY(AA5)=4,"W",IF(WEEKDAY(AA5)=5,"T",IF(WEEKDAY(AA5)=6,"F",IF(WEEKDAY(AA5)=7,"S")))))))</f>
        <v>S</v>
      </c>
      <c r="AC5" s="10"/>
      <c r="AD5" s="12"/>
      <c r="AE5" s="7">
        <f>AA34+1</f>
        <v>42277</v>
      </c>
      <c r="AF5" s="8" t="str">
        <f>IF(WEEKDAY(AE5)=1,"S",IF(WEEKDAY(AE5)=2,"M",IF(WEEKDAY(AE5)=3,"T",IF(WEEKDAY(AE5)=4,"W",IF(WEEKDAY(AE5)=5,"T",IF(WEEKDAY(AE5)=6,"F",IF(WEEKDAY(AE5)=7,"S")))))))</f>
        <v>T</v>
      </c>
      <c r="AG5" s="71"/>
      <c r="AH5" s="7">
        <f>AE35+1</f>
        <v>42308</v>
      </c>
      <c r="AI5" s="8" t="str">
        <f>IF(WEEKDAY(AH5)=1,"S",IF(WEEKDAY(AH5)=2,"M",IF(WEEKDAY(AH5)=3,"T",IF(WEEKDAY(AH5)=4,"W",IF(WEEKDAY(AH5)=5,"T",IF(WEEKDAY(AH5)=6,"F",IF(WEEKDAY(AH5)=7,"S")))))))</f>
        <v>F</v>
      </c>
      <c r="AJ5" s="10"/>
      <c r="AK5" s="7">
        <f>AH34+1</f>
        <v>42338</v>
      </c>
      <c r="AL5" s="8" t="str">
        <f>IF(WEEKDAY(AK5)=1,"S",IF(WEEKDAY(AK5)=2,"M",IF(WEEKDAY(AK5)=3,"T",IF(WEEKDAY(AK5)=4,"W",IF(WEEKDAY(AK5)=5,"T",IF(WEEKDAY(AK5)=6,"F",IF(WEEKDAY(AK5)=7,"S")))))))</f>
        <v>S</v>
      </c>
      <c r="AM5" s="10"/>
    </row>
    <row r="6" spans="1:39">
      <c r="A6" s="14">
        <f>A5+1</f>
        <v>42005</v>
      </c>
      <c r="B6" s="15" t="str">
        <f t="shared" ref="B6:B35" si="0">IF(WEEKDAY(A6)=1,"S",IF(WEEKDAY(A6)=2,"M",IF(WEEKDAY(A6)=3,"T",IF(WEEKDAY(A6)=4,"W",IF(WEEKDAY(A6)=5,"T",IF(WEEKDAY(A6)=6,"F",IF(WEEKDAY(A6)=7,"S")))))))</f>
        <v>W</v>
      </c>
      <c r="C6" s="16"/>
      <c r="D6" s="14">
        <f>D5+1</f>
        <v>42036</v>
      </c>
      <c r="E6" s="15" t="str">
        <f t="shared" ref="E6:E33" si="1">IF(WEEKDAY(D6)=1,"S",IF(WEEKDAY(D6)=2,"M",IF(WEEKDAY(D6)=3,"T",IF(WEEKDAY(D6)=4,"W",IF(WEEKDAY(D6)=5,"T",IF(WEEKDAY(D6)=6,"F",IF(WEEKDAY(D6)=7,"S")))))))</f>
        <v>S</v>
      </c>
      <c r="F6" s="16"/>
      <c r="G6" s="14">
        <f>G5+1</f>
        <v>42064</v>
      </c>
      <c r="H6" s="15" t="str">
        <f t="shared" ref="H6:H35" si="2">IF(WEEKDAY(G6)=1,"S",IF(WEEKDAY(G6)=2,"M",IF(WEEKDAY(G6)=3,"T",IF(WEEKDAY(G6)=4,"W",IF(WEEKDAY(G6)=5,"T",IF(WEEKDAY(G6)=6,"F",IF(WEEKDAY(G6)=7,"S")))))))</f>
        <v>S</v>
      </c>
      <c r="I6" s="18"/>
      <c r="J6" s="11"/>
      <c r="K6" s="14">
        <f>K5+1</f>
        <v>42095</v>
      </c>
      <c r="L6" s="15" t="str">
        <f t="shared" ref="L6:L34" si="3">IF(WEEKDAY(K6)=1,"S",IF(WEEKDAY(K6)=2,"M",IF(WEEKDAY(K6)=3,"T",IF(WEEKDAY(K6)=4,"W",IF(WEEKDAY(K6)=5,"T",IF(WEEKDAY(K6)=6,"F",IF(WEEKDAY(K6)=7,"S")))))))</f>
        <v>T</v>
      </c>
      <c r="M6" s="79" t="s">
        <v>133</v>
      </c>
      <c r="N6" s="14">
        <f>N5+1</f>
        <v>42125</v>
      </c>
      <c r="O6" s="15" t="str">
        <f t="shared" ref="O6:O35" si="4">IF(WEEKDAY(N6)=1,"S",IF(WEEKDAY(N6)=2,"M",IF(WEEKDAY(N6)=3,"T",IF(WEEKDAY(N6)=4,"W",IF(WEEKDAY(N6)=5,"T",IF(WEEKDAY(N6)=6,"F",IF(WEEKDAY(N6)=7,"S")))))))</f>
        <v>T</v>
      </c>
      <c r="P6" s="16"/>
      <c r="Q6" s="14">
        <f>Q5+1</f>
        <v>42156</v>
      </c>
      <c r="R6" s="15" t="str">
        <f t="shared" ref="R6:R34" si="5">IF(WEEKDAY(Q6)=1,"S",IF(WEEKDAY(Q6)=2,"M",IF(WEEKDAY(Q6)=3,"T",IF(WEEKDAY(Q6)=4,"W",IF(WEEKDAY(Q6)=5,"T",IF(WEEKDAY(Q6)=6,"F",IF(WEEKDAY(Q6)=7,"S")))))))</f>
        <v>S</v>
      </c>
      <c r="S6" s="105" t="s">
        <v>94</v>
      </c>
      <c r="T6" s="12"/>
      <c r="U6" s="14">
        <f>U5+1</f>
        <v>42186</v>
      </c>
      <c r="V6" s="15" t="str">
        <f t="shared" ref="V6:V35" si="6">IF(WEEKDAY(U6)=1,"S",IF(WEEKDAY(U6)=2,"M",IF(WEEKDAY(U6)=3,"T",IF(WEEKDAY(U6)=4,"W",IF(WEEKDAY(U6)=5,"T",IF(WEEKDAY(U6)=6,"F",IF(WEEKDAY(U6)=7,"S")))))))</f>
        <v>T</v>
      </c>
      <c r="W6" s="112" t="s">
        <v>124</v>
      </c>
      <c r="X6" s="14">
        <f>X5+1</f>
        <v>42217</v>
      </c>
      <c r="Y6" s="15" t="str">
        <f t="shared" ref="Y6:Y35" si="7">IF(WEEKDAY(X6)=1,"S",IF(WEEKDAY(X6)=2,"M",IF(WEEKDAY(X6)=3,"T",IF(WEEKDAY(X6)=4,"W",IF(WEEKDAY(X6)=5,"T",IF(WEEKDAY(X6)=6,"F",IF(WEEKDAY(X6)=7,"S")))))))</f>
        <v>F</v>
      </c>
      <c r="Z6" s="16"/>
      <c r="AA6" s="14">
        <f>AA5+1</f>
        <v>42248</v>
      </c>
      <c r="AB6" s="15" t="str">
        <f t="shared" ref="AB6:AB34" si="8">IF(WEEKDAY(AA6)=1,"S",IF(WEEKDAY(AA6)=2,"M",IF(WEEKDAY(AA6)=3,"T",IF(WEEKDAY(AA6)=4,"W",IF(WEEKDAY(AA6)=5,"T",IF(WEEKDAY(AA6)=6,"F",IF(WEEKDAY(AA6)=7,"S")))))))</f>
        <v>M</v>
      </c>
      <c r="AC6" s="16"/>
      <c r="AD6" s="12"/>
      <c r="AE6" s="14">
        <f>AE5+1</f>
        <v>42278</v>
      </c>
      <c r="AF6" s="15" t="str">
        <f t="shared" ref="AF6:AF35" si="9">IF(WEEKDAY(AE6)=1,"S",IF(WEEKDAY(AE6)=2,"M",IF(WEEKDAY(AE6)=3,"T",IF(WEEKDAY(AE6)=4,"W",IF(WEEKDAY(AE6)=5,"T",IF(WEEKDAY(AE6)=6,"F",IF(WEEKDAY(AE6)=7,"S")))))))</f>
        <v>W</v>
      </c>
      <c r="AG6" s="16"/>
      <c r="AH6" s="14">
        <f>AH5+1</f>
        <v>42309</v>
      </c>
      <c r="AI6" s="15" t="str">
        <f t="shared" ref="AI6:AI34" si="10">IF(WEEKDAY(AH6)=1,"S",IF(WEEKDAY(AH6)=2,"M",IF(WEEKDAY(AH6)=3,"T",IF(WEEKDAY(AH6)=4,"W",IF(WEEKDAY(AH6)=5,"T",IF(WEEKDAY(AH6)=6,"F",IF(WEEKDAY(AH6)=7,"S")))))))</f>
        <v>S</v>
      </c>
      <c r="AJ6" s="16"/>
      <c r="AK6" s="14">
        <f>AK5+1</f>
        <v>42339</v>
      </c>
      <c r="AL6" s="15" t="str">
        <f t="shared" ref="AL6:AL35" si="11">IF(WEEKDAY(AK6)=1,"S",IF(WEEKDAY(AK6)=2,"M",IF(WEEKDAY(AK6)=3,"T",IF(WEEKDAY(AK6)=4,"W",IF(WEEKDAY(AK6)=5,"T",IF(WEEKDAY(AK6)=6,"F",IF(WEEKDAY(AK6)=7,"S")))))))</f>
        <v>M</v>
      </c>
      <c r="AM6" s="16"/>
    </row>
    <row r="7" spans="1:39">
      <c r="A7" s="14">
        <f t="shared" ref="A7:A35" si="12">A6+1</f>
        <v>42006</v>
      </c>
      <c r="B7" s="15" t="str">
        <f t="shared" si="0"/>
        <v>T</v>
      </c>
      <c r="D7" s="14">
        <f t="shared" ref="D7:D32" si="13">D6+1</f>
        <v>42037</v>
      </c>
      <c r="E7" s="15" t="str">
        <f t="shared" si="1"/>
        <v>S</v>
      </c>
      <c r="F7" s="18"/>
      <c r="G7" s="14">
        <f t="shared" ref="G7:G35" si="14">G6+1</f>
        <v>42065</v>
      </c>
      <c r="H7" s="15" t="str">
        <f t="shared" si="2"/>
        <v>S</v>
      </c>
      <c r="I7" s="145" t="s">
        <v>130</v>
      </c>
      <c r="J7" s="11"/>
      <c r="K7" s="14">
        <f t="shared" ref="K7:K34" si="15">K6+1</f>
        <v>42096</v>
      </c>
      <c r="L7" s="15" t="str">
        <f t="shared" si="3"/>
        <v>W</v>
      </c>
      <c r="M7" s="142" t="s">
        <v>85</v>
      </c>
      <c r="N7" s="14">
        <f t="shared" ref="N7:N34" si="16">N6+1</f>
        <v>42126</v>
      </c>
      <c r="O7" s="15" t="str">
        <f t="shared" si="4"/>
        <v>F</v>
      </c>
      <c r="P7" s="39"/>
      <c r="Q7" s="14">
        <f t="shared" ref="Q7:Q34" si="17">Q6+1</f>
        <v>42157</v>
      </c>
      <c r="R7" s="15" t="str">
        <f t="shared" si="5"/>
        <v>M</v>
      </c>
      <c r="S7" s="92"/>
      <c r="T7" s="12"/>
      <c r="U7" s="14">
        <f t="shared" ref="U7:U35" si="18">U6+1</f>
        <v>42187</v>
      </c>
      <c r="V7" s="15" t="str">
        <f t="shared" si="6"/>
        <v>W</v>
      </c>
      <c r="W7" s="113"/>
      <c r="X7" s="14">
        <f t="shared" ref="X7:X35" si="19">X6+1</f>
        <v>42218</v>
      </c>
      <c r="Y7" s="15" t="str">
        <f t="shared" si="7"/>
        <v>S</v>
      </c>
      <c r="Z7" s="16"/>
      <c r="AA7" s="14">
        <f t="shared" ref="AA7:AA34" si="20">AA6+1</f>
        <v>42249</v>
      </c>
      <c r="AB7" s="15" t="str">
        <f t="shared" si="8"/>
        <v>T</v>
      </c>
      <c r="AC7" s="69" t="s">
        <v>18</v>
      </c>
      <c r="AD7" s="12"/>
      <c r="AE7" s="14">
        <f t="shared" ref="AE7:AE35" si="21">AE6+1</f>
        <v>42279</v>
      </c>
      <c r="AF7" s="15" t="str">
        <f t="shared" si="9"/>
        <v>T</v>
      </c>
      <c r="AG7" s="71"/>
      <c r="AH7" s="14">
        <f t="shared" ref="AH7:AH34" si="22">AH6+1</f>
        <v>42310</v>
      </c>
      <c r="AI7" s="15" t="str">
        <f t="shared" si="10"/>
        <v>S</v>
      </c>
      <c r="AJ7" s="16"/>
      <c r="AK7" s="14">
        <f t="shared" ref="AK7:AK35" si="23">AK6+1</f>
        <v>42340</v>
      </c>
      <c r="AL7" s="15" t="str">
        <f t="shared" si="11"/>
        <v>T</v>
      </c>
      <c r="AM7" s="39"/>
    </row>
    <row r="8" spans="1:39">
      <c r="A8" s="14">
        <f t="shared" si="12"/>
        <v>42007</v>
      </c>
      <c r="B8" s="15" t="str">
        <f t="shared" si="0"/>
        <v>F</v>
      </c>
      <c r="C8" s="16"/>
      <c r="D8" s="14">
        <f t="shared" si="13"/>
        <v>42038</v>
      </c>
      <c r="E8" s="15" t="str">
        <f t="shared" si="1"/>
        <v>M</v>
      </c>
      <c r="F8" s="16"/>
      <c r="G8" s="14">
        <f t="shared" si="14"/>
        <v>42066</v>
      </c>
      <c r="H8" s="15" t="str">
        <f t="shared" si="2"/>
        <v>M</v>
      </c>
      <c r="I8" s="16"/>
      <c r="J8" s="11"/>
      <c r="K8" s="14">
        <f t="shared" si="15"/>
        <v>42097</v>
      </c>
      <c r="L8" s="15" t="str">
        <f t="shared" si="3"/>
        <v>T</v>
      </c>
      <c r="M8" s="140"/>
      <c r="N8" s="14">
        <f t="shared" si="16"/>
        <v>42127</v>
      </c>
      <c r="O8" s="15" t="str">
        <f t="shared" si="4"/>
        <v>S</v>
      </c>
      <c r="P8" s="16"/>
      <c r="Q8" s="14">
        <f t="shared" si="17"/>
        <v>42158</v>
      </c>
      <c r="R8" s="15" t="str">
        <f t="shared" si="5"/>
        <v>T</v>
      </c>
      <c r="S8" s="92"/>
      <c r="T8" s="12"/>
      <c r="U8" s="14">
        <f t="shared" si="18"/>
        <v>42188</v>
      </c>
      <c r="V8" s="15" t="str">
        <f t="shared" si="6"/>
        <v>T</v>
      </c>
      <c r="W8" s="17" t="s">
        <v>27</v>
      </c>
      <c r="X8" s="14">
        <f t="shared" si="19"/>
        <v>42219</v>
      </c>
      <c r="Y8" s="15" t="str">
        <f t="shared" si="7"/>
        <v>S</v>
      </c>
      <c r="Z8" s="16"/>
      <c r="AA8" s="14">
        <f t="shared" si="20"/>
        <v>42250</v>
      </c>
      <c r="AB8" s="15" t="str">
        <f t="shared" si="8"/>
        <v>W</v>
      </c>
      <c r="AC8" s="49"/>
      <c r="AD8" s="12"/>
      <c r="AE8" s="14">
        <f t="shared" si="21"/>
        <v>42280</v>
      </c>
      <c r="AF8" s="15" t="str">
        <f t="shared" si="9"/>
        <v>F</v>
      </c>
      <c r="AG8" s="16"/>
      <c r="AH8" s="14">
        <f t="shared" si="22"/>
        <v>42311</v>
      </c>
      <c r="AI8" s="15" t="str">
        <f t="shared" si="10"/>
        <v>M</v>
      </c>
      <c r="AJ8" s="16"/>
      <c r="AK8" s="14">
        <f t="shared" si="23"/>
        <v>42341</v>
      </c>
      <c r="AL8" s="15" t="str">
        <f t="shared" si="11"/>
        <v>W</v>
      </c>
      <c r="AM8" s="49"/>
    </row>
    <row r="9" spans="1:39">
      <c r="A9" s="14">
        <f t="shared" si="12"/>
        <v>42008</v>
      </c>
      <c r="B9" s="15" t="str">
        <f t="shared" si="0"/>
        <v>S</v>
      </c>
      <c r="C9" s="103"/>
      <c r="D9" s="14">
        <f t="shared" si="13"/>
        <v>42039</v>
      </c>
      <c r="E9" s="15" t="str">
        <f t="shared" si="1"/>
        <v>T</v>
      </c>
      <c r="F9" s="16"/>
      <c r="G9" s="14">
        <f t="shared" si="14"/>
        <v>42067</v>
      </c>
      <c r="H9" s="15" t="str">
        <f t="shared" si="2"/>
        <v>T</v>
      </c>
      <c r="I9" s="16"/>
      <c r="J9" s="11"/>
      <c r="K9" s="14">
        <f t="shared" si="15"/>
        <v>42098</v>
      </c>
      <c r="L9" s="15" t="str">
        <f t="shared" si="3"/>
        <v>F</v>
      </c>
      <c r="M9" s="140"/>
      <c r="N9" s="14">
        <f t="shared" si="16"/>
        <v>42128</v>
      </c>
      <c r="O9" s="15" t="str">
        <f t="shared" si="4"/>
        <v>S</v>
      </c>
      <c r="P9" s="16"/>
      <c r="Q9" s="14">
        <f t="shared" si="17"/>
        <v>42159</v>
      </c>
      <c r="R9" s="15" t="str">
        <f t="shared" si="5"/>
        <v>W</v>
      </c>
      <c r="S9" s="92"/>
      <c r="T9" s="12"/>
      <c r="U9" s="14">
        <f t="shared" si="18"/>
        <v>42189</v>
      </c>
      <c r="V9" s="15" t="str">
        <f t="shared" si="6"/>
        <v>F</v>
      </c>
      <c r="W9" s="16"/>
      <c r="X9" s="14">
        <f t="shared" si="19"/>
        <v>42220</v>
      </c>
      <c r="Y9" s="15" t="str">
        <f t="shared" si="7"/>
        <v>M</v>
      </c>
      <c r="Z9" s="16"/>
      <c r="AA9" s="14">
        <f t="shared" si="20"/>
        <v>42251</v>
      </c>
      <c r="AB9" s="15" t="str">
        <f t="shared" si="8"/>
        <v>T</v>
      </c>
      <c r="AC9" s="49"/>
      <c r="AD9" s="12"/>
      <c r="AE9" s="14">
        <f t="shared" si="21"/>
        <v>42281</v>
      </c>
      <c r="AF9" s="15" t="str">
        <f t="shared" si="9"/>
        <v>S</v>
      </c>
      <c r="AG9" s="123"/>
      <c r="AH9" s="14">
        <f t="shared" si="22"/>
        <v>42312</v>
      </c>
      <c r="AI9" s="15" t="str">
        <f t="shared" si="10"/>
        <v>T</v>
      </c>
      <c r="AJ9" s="16"/>
      <c r="AK9" s="14">
        <f t="shared" si="23"/>
        <v>42342</v>
      </c>
      <c r="AL9" s="15" t="str">
        <f t="shared" si="11"/>
        <v>T</v>
      </c>
      <c r="AM9" s="16"/>
    </row>
    <row r="10" spans="1:39">
      <c r="A10" s="14">
        <f t="shared" si="12"/>
        <v>42009</v>
      </c>
      <c r="B10" s="15" t="str">
        <f t="shared" si="0"/>
        <v>S</v>
      </c>
      <c r="C10" s="104"/>
      <c r="D10" s="14">
        <f t="shared" si="13"/>
        <v>42040</v>
      </c>
      <c r="E10" s="15" t="str">
        <f t="shared" si="1"/>
        <v>W</v>
      </c>
      <c r="F10" s="16"/>
      <c r="G10" s="14">
        <f t="shared" si="14"/>
        <v>42068</v>
      </c>
      <c r="H10" s="15" t="str">
        <f t="shared" si="2"/>
        <v>W</v>
      </c>
      <c r="I10" s="16"/>
      <c r="J10" s="11"/>
      <c r="K10" s="14">
        <f t="shared" si="15"/>
        <v>42099</v>
      </c>
      <c r="L10" s="15" t="str">
        <f t="shared" si="3"/>
        <v>S</v>
      </c>
      <c r="M10" s="17" t="s">
        <v>83</v>
      </c>
      <c r="N10" s="14">
        <f t="shared" si="16"/>
        <v>42129</v>
      </c>
      <c r="O10" s="15" t="str">
        <f t="shared" si="4"/>
        <v>M</v>
      </c>
      <c r="P10" s="16"/>
      <c r="Q10" s="14">
        <f t="shared" si="17"/>
        <v>42160</v>
      </c>
      <c r="R10" s="15" t="str">
        <f t="shared" si="5"/>
        <v>T</v>
      </c>
      <c r="S10" s="92"/>
      <c r="T10" s="12"/>
      <c r="U10" s="14">
        <f t="shared" si="18"/>
        <v>42190</v>
      </c>
      <c r="V10" s="15" t="str">
        <f t="shared" si="6"/>
        <v>S</v>
      </c>
      <c r="W10" s="16"/>
      <c r="X10" s="14">
        <f t="shared" si="19"/>
        <v>42221</v>
      </c>
      <c r="Y10" s="15" t="str">
        <f t="shared" si="7"/>
        <v>T</v>
      </c>
      <c r="Z10" s="16"/>
      <c r="AA10" s="14">
        <f t="shared" si="20"/>
        <v>42252</v>
      </c>
      <c r="AB10" s="15" t="str">
        <f t="shared" si="8"/>
        <v>F</v>
      </c>
      <c r="AC10" s="49"/>
      <c r="AD10" s="12"/>
      <c r="AE10" s="14">
        <f t="shared" si="21"/>
        <v>42282</v>
      </c>
      <c r="AF10" s="84" t="str">
        <f t="shared" si="9"/>
        <v>S</v>
      </c>
      <c r="AG10" s="125" t="s">
        <v>115</v>
      </c>
      <c r="AH10" s="14">
        <f t="shared" si="22"/>
        <v>42313</v>
      </c>
      <c r="AI10" s="15" t="str">
        <f t="shared" si="10"/>
        <v>W</v>
      </c>
      <c r="AJ10" s="16"/>
      <c r="AK10" s="14">
        <f t="shared" si="23"/>
        <v>42343</v>
      </c>
      <c r="AL10" s="15" t="str">
        <f t="shared" si="11"/>
        <v>F</v>
      </c>
      <c r="AM10" s="16"/>
    </row>
    <row r="11" spans="1:39">
      <c r="A11" s="14">
        <f t="shared" si="12"/>
        <v>42010</v>
      </c>
      <c r="B11" s="15" t="str">
        <f t="shared" si="0"/>
        <v>M</v>
      </c>
      <c r="C11" s="64"/>
      <c r="D11" s="14">
        <f t="shared" si="13"/>
        <v>42041</v>
      </c>
      <c r="E11" s="15" t="str">
        <f t="shared" si="1"/>
        <v>T</v>
      </c>
      <c r="F11" s="39"/>
      <c r="G11" s="14">
        <f t="shared" si="14"/>
        <v>42069</v>
      </c>
      <c r="H11" s="15" t="str">
        <f t="shared" si="2"/>
        <v>T</v>
      </c>
      <c r="I11" s="16"/>
      <c r="J11" s="11"/>
      <c r="K11" s="14">
        <f t="shared" si="15"/>
        <v>42100</v>
      </c>
      <c r="L11" s="15" t="str">
        <f t="shared" si="3"/>
        <v>S</v>
      </c>
      <c r="M11" s="109"/>
      <c r="N11" s="14">
        <f t="shared" si="16"/>
        <v>42130</v>
      </c>
      <c r="O11" s="15" t="str">
        <f t="shared" si="4"/>
        <v>T</v>
      </c>
      <c r="P11" s="16"/>
      <c r="Q11" s="14">
        <f t="shared" si="17"/>
        <v>42161</v>
      </c>
      <c r="R11" s="15" t="str">
        <f t="shared" si="5"/>
        <v>F</v>
      </c>
      <c r="S11" s="92"/>
      <c r="T11" s="12"/>
      <c r="U11" s="14">
        <f t="shared" si="18"/>
        <v>42191</v>
      </c>
      <c r="V11" s="15" t="str">
        <f t="shared" si="6"/>
        <v>S</v>
      </c>
      <c r="W11" s="137" t="s">
        <v>79</v>
      </c>
      <c r="X11" s="14">
        <f t="shared" si="19"/>
        <v>42222</v>
      </c>
      <c r="Y11" s="15" t="str">
        <f t="shared" si="7"/>
        <v>W</v>
      </c>
      <c r="Z11" s="16"/>
      <c r="AA11" s="14">
        <f t="shared" si="20"/>
        <v>42253</v>
      </c>
      <c r="AB11" s="15" t="str">
        <f t="shared" si="8"/>
        <v>S</v>
      </c>
      <c r="AC11" s="49"/>
      <c r="AD11" s="11"/>
      <c r="AE11" s="14">
        <f t="shared" si="21"/>
        <v>42283</v>
      </c>
      <c r="AF11" s="15" t="str">
        <f t="shared" si="9"/>
        <v>M</v>
      </c>
      <c r="AG11" s="124"/>
      <c r="AH11" s="14">
        <f t="shared" si="22"/>
        <v>42314</v>
      </c>
      <c r="AI11" s="15" t="str">
        <f t="shared" si="10"/>
        <v>T</v>
      </c>
      <c r="AJ11" s="16"/>
      <c r="AK11" s="14">
        <f t="shared" si="23"/>
        <v>42344</v>
      </c>
      <c r="AL11" s="15" t="str">
        <f t="shared" si="11"/>
        <v>S</v>
      </c>
      <c r="AM11" s="71"/>
    </row>
    <row r="12" spans="1:39">
      <c r="A12" s="14">
        <f t="shared" si="12"/>
        <v>42011</v>
      </c>
      <c r="B12" s="15" t="str">
        <f t="shared" si="0"/>
        <v>T</v>
      </c>
      <c r="C12" s="102"/>
      <c r="D12" s="14">
        <f t="shared" si="13"/>
        <v>42042</v>
      </c>
      <c r="E12" s="15" t="str">
        <f t="shared" si="1"/>
        <v>F</v>
      </c>
      <c r="F12" s="102"/>
      <c r="G12" s="14">
        <f t="shared" si="14"/>
        <v>42070</v>
      </c>
      <c r="H12" s="15" t="str">
        <f t="shared" si="2"/>
        <v>F</v>
      </c>
      <c r="I12" s="109" t="s">
        <v>136</v>
      </c>
      <c r="J12" s="11"/>
      <c r="K12" s="14">
        <f t="shared" si="15"/>
        <v>42101</v>
      </c>
      <c r="L12" s="15" t="str">
        <f t="shared" si="3"/>
        <v>M</v>
      </c>
      <c r="M12" s="109"/>
      <c r="N12" s="14">
        <f t="shared" si="16"/>
        <v>42131</v>
      </c>
      <c r="O12" s="15" t="str">
        <f t="shared" si="4"/>
        <v>W</v>
      </c>
      <c r="P12" s="16"/>
      <c r="Q12" s="14">
        <f t="shared" si="17"/>
        <v>42162</v>
      </c>
      <c r="R12" s="15" t="str">
        <f t="shared" si="5"/>
        <v>S</v>
      </c>
      <c r="S12" s="16"/>
      <c r="T12" s="12"/>
      <c r="U12" s="14">
        <f t="shared" si="18"/>
        <v>42192</v>
      </c>
      <c r="V12" s="15" t="str">
        <f t="shared" si="6"/>
        <v>M</v>
      </c>
      <c r="W12" s="16"/>
      <c r="X12" s="14">
        <f t="shared" si="19"/>
        <v>42223</v>
      </c>
      <c r="Y12" s="15" t="str">
        <f t="shared" si="7"/>
        <v>T</v>
      </c>
      <c r="Z12" s="16"/>
      <c r="AA12" s="14">
        <f t="shared" si="20"/>
        <v>42254</v>
      </c>
      <c r="AB12" s="15" t="str">
        <f t="shared" si="8"/>
        <v>S</v>
      </c>
      <c r="AC12" s="49"/>
      <c r="AD12" s="12"/>
      <c r="AE12" s="14">
        <f t="shared" si="21"/>
        <v>42284</v>
      </c>
      <c r="AF12" s="15" t="str">
        <f t="shared" si="9"/>
        <v>T</v>
      </c>
      <c r="AG12" s="39"/>
      <c r="AH12" s="14">
        <f t="shared" si="22"/>
        <v>42315</v>
      </c>
      <c r="AI12" s="15" t="str">
        <f t="shared" si="10"/>
        <v>F</v>
      </c>
      <c r="AJ12" s="56"/>
      <c r="AK12" s="14">
        <f t="shared" si="23"/>
        <v>42345</v>
      </c>
      <c r="AL12" s="15" t="str">
        <f t="shared" si="11"/>
        <v>S</v>
      </c>
      <c r="AM12" s="53" t="s">
        <v>44</v>
      </c>
    </row>
    <row r="13" spans="1:39">
      <c r="A13" s="14">
        <f t="shared" si="12"/>
        <v>42012</v>
      </c>
      <c r="B13" s="15" t="str">
        <f t="shared" si="0"/>
        <v>W</v>
      </c>
      <c r="C13" s="16"/>
      <c r="D13" s="14">
        <f t="shared" si="13"/>
        <v>42043</v>
      </c>
      <c r="E13" s="15" t="str">
        <f t="shared" si="1"/>
        <v>S</v>
      </c>
      <c r="F13" s="39"/>
      <c r="G13" s="14">
        <f t="shared" si="14"/>
        <v>42071</v>
      </c>
      <c r="H13" s="15" t="str">
        <f t="shared" si="2"/>
        <v>S</v>
      </c>
      <c r="I13" s="109"/>
      <c r="J13" s="11"/>
      <c r="K13" s="14">
        <f t="shared" si="15"/>
        <v>42102</v>
      </c>
      <c r="L13" s="15" t="str">
        <f t="shared" si="3"/>
        <v>T</v>
      </c>
      <c r="M13" s="109" t="s">
        <v>121</v>
      </c>
      <c r="N13" s="14">
        <f t="shared" si="16"/>
        <v>42132</v>
      </c>
      <c r="O13" s="15" t="str">
        <f t="shared" si="4"/>
        <v>T</v>
      </c>
      <c r="P13" s="16"/>
      <c r="Q13" s="14">
        <f t="shared" si="17"/>
        <v>42163</v>
      </c>
      <c r="R13" s="15" t="str">
        <f t="shared" si="5"/>
        <v>S</v>
      </c>
      <c r="S13" s="53" t="s">
        <v>44</v>
      </c>
      <c r="T13" s="12"/>
      <c r="U13" s="14">
        <f t="shared" si="18"/>
        <v>42193</v>
      </c>
      <c r="V13" s="15" t="str">
        <f t="shared" si="6"/>
        <v>T</v>
      </c>
      <c r="W13" s="16"/>
      <c r="X13" s="14">
        <f t="shared" si="19"/>
        <v>42224</v>
      </c>
      <c r="Y13" s="15" t="str">
        <f t="shared" si="7"/>
        <v>F</v>
      </c>
      <c r="Z13" s="16"/>
      <c r="AA13" s="14">
        <f t="shared" si="20"/>
        <v>42255</v>
      </c>
      <c r="AB13" s="15" t="str">
        <f t="shared" si="8"/>
        <v>M</v>
      </c>
      <c r="AC13" s="49"/>
      <c r="AD13" s="12"/>
      <c r="AE13" s="14">
        <f t="shared" si="21"/>
        <v>42285</v>
      </c>
      <c r="AF13" s="84" t="str">
        <f t="shared" si="9"/>
        <v>W</v>
      </c>
      <c r="AG13" s="71"/>
      <c r="AH13" s="85">
        <f t="shared" si="22"/>
        <v>42316</v>
      </c>
      <c r="AI13" s="15" t="str">
        <f t="shared" si="10"/>
        <v>S</v>
      </c>
      <c r="AJ13" s="16"/>
      <c r="AK13" s="14">
        <f t="shared" si="23"/>
        <v>42346</v>
      </c>
      <c r="AL13" s="15" t="str">
        <f t="shared" si="11"/>
        <v>M</v>
      </c>
      <c r="AM13" s="71"/>
    </row>
    <row r="14" spans="1:39">
      <c r="A14" s="14">
        <f t="shared" si="12"/>
        <v>42013</v>
      </c>
      <c r="B14" s="15" t="str">
        <f t="shared" si="0"/>
        <v>T</v>
      </c>
      <c r="C14" s="16"/>
      <c r="D14" s="14">
        <f t="shared" si="13"/>
        <v>42044</v>
      </c>
      <c r="E14" s="15" t="str">
        <f t="shared" si="1"/>
        <v>S</v>
      </c>
      <c r="F14" s="49"/>
      <c r="G14" s="14">
        <f t="shared" si="14"/>
        <v>42072</v>
      </c>
      <c r="H14" s="15" t="str">
        <f t="shared" si="2"/>
        <v>S</v>
      </c>
      <c r="I14" s="109"/>
      <c r="J14" s="11"/>
      <c r="K14" s="14">
        <f t="shared" si="15"/>
        <v>42103</v>
      </c>
      <c r="L14" s="15" t="str">
        <f t="shared" si="3"/>
        <v>W</v>
      </c>
      <c r="M14" s="135" t="s">
        <v>118</v>
      </c>
      <c r="N14" s="14">
        <f t="shared" si="16"/>
        <v>42133</v>
      </c>
      <c r="O14" s="15" t="str">
        <f t="shared" si="4"/>
        <v>F</v>
      </c>
      <c r="P14" s="16"/>
      <c r="Q14" s="14">
        <f t="shared" si="17"/>
        <v>42164</v>
      </c>
      <c r="R14" s="15" t="str">
        <f t="shared" si="5"/>
        <v>M</v>
      </c>
      <c r="S14" s="71"/>
      <c r="T14" s="11"/>
      <c r="U14" s="14">
        <f t="shared" si="18"/>
        <v>42194</v>
      </c>
      <c r="V14" s="15" t="str">
        <f t="shared" si="6"/>
        <v>W</v>
      </c>
      <c r="W14" s="18"/>
      <c r="X14" s="14">
        <f t="shared" si="19"/>
        <v>42225</v>
      </c>
      <c r="Y14" s="15" t="str">
        <f t="shared" si="7"/>
        <v>S</v>
      </c>
      <c r="Z14" s="16"/>
      <c r="AA14" s="14">
        <f t="shared" si="20"/>
        <v>42256</v>
      </c>
      <c r="AB14" s="15" t="str">
        <f t="shared" si="8"/>
        <v>T</v>
      </c>
      <c r="AC14" s="49"/>
      <c r="AD14" s="12"/>
      <c r="AE14" s="14">
        <f t="shared" si="21"/>
        <v>42286</v>
      </c>
      <c r="AF14" s="84" t="str">
        <f t="shared" si="9"/>
        <v>T</v>
      </c>
      <c r="AG14" s="71"/>
      <c r="AH14" s="85">
        <f t="shared" si="22"/>
        <v>42317</v>
      </c>
      <c r="AI14" s="15" t="str">
        <f t="shared" si="10"/>
        <v>S</v>
      </c>
      <c r="AJ14" s="16"/>
      <c r="AK14" s="14">
        <f t="shared" si="23"/>
        <v>42347</v>
      </c>
      <c r="AL14" s="15" t="str">
        <f t="shared" si="11"/>
        <v>T</v>
      </c>
      <c r="AM14" s="16"/>
    </row>
    <row r="15" spans="1:39">
      <c r="A15" s="14">
        <f t="shared" si="12"/>
        <v>42014</v>
      </c>
      <c r="B15" s="15" t="str">
        <f t="shared" si="0"/>
        <v>F</v>
      </c>
      <c r="C15" s="79" t="s">
        <v>89</v>
      </c>
      <c r="D15" s="14">
        <f t="shared" si="13"/>
        <v>42045</v>
      </c>
      <c r="E15" s="15" t="str">
        <f t="shared" si="1"/>
        <v>M</v>
      </c>
      <c r="F15" s="53" t="s">
        <v>44</v>
      </c>
      <c r="G15" s="14">
        <f t="shared" si="14"/>
        <v>42073</v>
      </c>
      <c r="H15" s="15" t="str">
        <f t="shared" si="2"/>
        <v>M</v>
      </c>
      <c r="I15" s="109"/>
      <c r="J15" s="11"/>
      <c r="K15" s="14">
        <f t="shared" si="15"/>
        <v>42104</v>
      </c>
      <c r="L15" s="15" t="str">
        <f t="shared" si="3"/>
        <v>T</v>
      </c>
      <c r="M15" s="136"/>
      <c r="N15" s="14">
        <f t="shared" si="16"/>
        <v>42134</v>
      </c>
      <c r="O15" s="15" t="str">
        <f t="shared" si="4"/>
        <v>S</v>
      </c>
      <c r="P15" s="16"/>
      <c r="Q15" s="14">
        <f t="shared" si="17"/>
        <v>42165</v>
      </c>
      <c r="R15" s="15" t="str">
        <f t="shared" si="5"/>
        <v>T</v>
      </c>
      <c r="S15" s="16"/>
      <c r="T15" s="11"/>
      <c r="U15" s="14">
        <f t="shared" si="18"/>
        <v>42195</v>
      </c>
      <c r="V15" s="15" t="str">
        <f t="shared" si="6"/>
        <v>T</v>
      </c>
      <c r="W15" s="109" t="s">
        <v>105</v>
      </c>
      <c r="X15" s="14">
        <f t="shared" si="19"/>
        <v>42226</v>
      </c>
      <c r="Y15" s="15" t="str">
        <f t="shared" si="7"/>
        <v>S</v>
      </c>
      <c r="Z15" s="53" t="s">
        <v>44</v>
      </c>
      <c r="AA15" s="14">
        <f t="shared" si="20"/>
        <v>42257</v>
      </c>
      <c r="AB15" s="15" t="str">
        <f t="shared" si="8"/>
        <v>W</v>
      </c>
      <c r="AC15" s="16"/>
      <c r="AD15" s="12"/>
      <c r="AE15" s="14">
        <f t="shared" si="21"/>
        <v>42287</v>
      </c>
      <c r="AF15" s="15" t="str">
        <f t="shared" si="9"/>
        <v>F</v>
      </c>
      <c r="AG15" s="72"/>
      <c r="AH15" s="14">
        <f t="shared" si="22"/>
        <v>42318</v>
      </c>
      <c r="AI15" s="84" t="str">
        <f t="shared" si="10"/>
        <v>M</v>
      </c>
      <c r="AJ15" s="16"/>
      <c r="AK15" s="85">
        <f t="shared" si="23"/>
        <v>42348</v>
      </c>
      <c r="AL15" s="15" t="str">
        <f t="shared" si="11"/>
        <v>W</v>
      </c>
      <c r="AM15" s="16"/>
    </row>
    <row r="16" spans="1:39">
      <c r="A16" s="14">
        <f t="shared" si="12"/>
        <v>42015</v>
      </c>
      <c r="B16" s="15" t="str">
        <f t="shared" si="0"/>
        <v>S</v>
      </c>
      <c r="C16" s="105" t="s">
        <v>90</v>
      </c>
      <c r="D16" s="14">
        <f t="shared" si="13"/>
        <v>42046</v>
      </c>
      <c r="E16" s="15" t="str">
        <f t="shared" si="1"/>
        <v>T</v>
      </c>
      <c r="G16" s="14">
        <f t="shared" si="14"/>
        <v>42074</v>
      </c>
      <c r="H16" s="15" t="str">
        <f t="shared" si="2"/>
        <v>T</v>
      </c>
      <c r="I16" s="16"/>
      <c r="J16" s="11"/>
      <c r="K16" s="14">
        <f t="shared" si="15"/>
        <v>42105</v>
      </c>
      <c r="L16" s="15" t="str">
        <f t="shared" si="3"/>
        <v>F</v>
      </c>
      <c r="M16" s="16"/>
      <c r="N16" s="14">
        <f t="shared" si="16"/>
        <v>42135</v>
      </c>
      <c r="O16" s="15" t="str">
        <f t="shared" si="4"/>
        <v>S</v>
      </c>
      <c r="P16" s="16"/>
      <c r="Q16" s="14">
        <f t="shared" si="17"/>
        <v>42166</v>
      </c>
      <c r="R16" s="15" t="str">
        <f t="shared" si="5"/>
        <v>W</v>
      </c>
      <c r="S16" s="16"/>
      <c r="T16" s="12"/>
      <c r="U16" s="14">
        <f t="shared" si="18"/>
        <v>42196</v>
      </c>
      <c r="V16" s="15" t="str">
        <f t="shared" si="6"/>
        <v>F</v>
      </c>
      <c r="W16" s="16"/>
      <c r="X16" s="14">
        <f t="shared" si="19"/>
        <v>42227</v>
      </c>
      <c r="Y16" s="15" t="str">
        <f t="shared" si="7"/>
        <v>M</v>
      </c>
      <c r="Z16" s="71"/>
      <c r="AA16" s="14">
        <f t="shared" si="20"/>
        <v>42258</v>
      </c>
      <c r="AB16" s="15" t="str">
        <f t="shared" si="8"/>
        <v>T</v>
      </c>
      <c r="AC16" s="16"/>
      <c r="AD16" s="12"/>
      <c r="AE16" s="14">
        <f t="shared" si="21"/>
        <v>42288</v>
      </c>
      <c r="AF16" s="15" t="str">
        <f t="shared" si="9"/>
        <v>S</v>
      </c>
      <c r="AG16" s="71"/>
      <c r="AH16" s="14">
        <f t="shared" si="22"/>
        <v>42319</v>
      </c>
      <c r="AI16" s="84" t="str">
        <f t="shared" si="10"/>
        <v>T</v>
      </c>
      <c r="AJ16" s="16"/>
      <c r="AK16" s="85">
        <f t="shared" si="23"/>
        <v>42349</v>
      </c>
      <c r="AL16" s="15" t="str">
        <f t="shared" si="11"/>
        <v>T</v>
      </c>
      <c r="AM16" s="16"/>
    </row>
    <row r="17" spans="1:39">
      <c r="A17" s="14">
        <f t="shared" si="12"/>
        <v>42016</v>
      </c>
      <c r="B17" s="15" t="str">
        <f t="shared" si="0"/>
        <v>S</v>
      </c>
      <c r="C17" s="16"/>
      <c r="D17" s="14">
        <f t="shared" si="13"/>
        <v>42047</v>
      </c>
      <c r="E17" s="15" t="str">
        <f t="shared" si="1"/>
        <v>W</v>
      </c>
      <c r="F17" s="111" t="s">
        <v>124</v>
      </c>
      <c r="G17" s="14">
        <f t="shared" si="14"/>
        <v>42075</v>
      </c>
      <c r="H17" s="15" t="str">
        <f t="shared" si="2"/>
        <v>W</v>
      </c>
      <c r="I17" s="16"/>
      <c r="J17" s="11"/>
      <c r="K17" s="14">
        <f t="shared" si="15"/>
        <v>42106</v>
      </c>
      <c r="L17" s="15" t="str">
        <f t="shared" si="3"/>
        <v>S</v>
      </c>
      <c r="M17" s="16"/>
      <c r="N17" s="14">
        <f t="shared" si="16"/>
        <v>42136</v>
      </c>
      <c r="O17" s="15" t="str">
        <f t="shared" si="4"/>
        <v>M</v>
      </c>
      <c r="P17" s="16"/>
      <c r="Q17" s="14">
        <f t="shared" si="17"/>
        <v>42167</v>
      </c>
      <c r="R17" s="15" t="str">
        <f t="shared" si="5"/>
        <v>T</v>
      </c>
      <c r="S17" s="16"/>
      <c r="T17" s="12"/>
      <c r="U17" s="14">
        <f t="shared" si="18"/>
        <v>42197</v>
      </c>
      <c r="V17" s="15" t="str">
        <f t="shared" si="6"/>
        <v>S</v>
      </c>
      <c r="W17" s="16"/>
      <c r="X17" s="14">
        <f t="shared" si="19"/>
        <v>42228</v>
      </c>
      <c r="Y17" s="15" t="str">
        <f t="shared" si="7"/>
        <v>T</v>
      </c>
      <c r="Z17" s="16"/>
      <c r="AA17" s="14">
        <f t="shared" si="20"/>
        <v>42259</v>
      </c>
      <c r="AB17" s="15" t="str">
        <f t="shared" si="8"/>
        <v>F</v>
      </c>
      <c r="AC17" s="16"/>
      <c r="AD17" s="12"/>
      <c r="AE17" s="14">
        <f t="shared" si="21"/>
        <v>42289</v>
      </c>
      <c r="AF17" s="15" t="str">
        <f t="shared" si="9"/>
        <v>S</v>
      </c>
      <c r="AG17" s="71"/>
      <c r="AH17" s="14">
        <f t="shared" si="22"/>
        <v>42320</v>
      </c>
      <c r="AI17" s="15" t="str">
        <f t="shared" si="10"/>
        <v>W</v>
      </c>
      <c r="AJ17" s="49"/>
      <c r="AK17" s="14">
        <f t="shared" si="23"/>
        <v>42350</v>
      </c>
      <c r="AL17" s="15" t="str">
        <f t="shared" si="11"/>
        <v>F</v>
      </c>
      <c r="AM17" s="16"/>
    </row>
    <row r="18" spans="1:39">
      <c r="A18" s="14">
        <f t="shared" si="12"/>
        <v>42017</v>
      </c>
      <c r="B18" s="15" t="str">
        <f t="shared" si="0"/>
        <v>M</v>
      </c>
      <c r="C18" s="94" t="s">
        <v>44</v>
      </c>
      <c r="D18" s="14">
        <f t="shared" si="13"/>
        <v>42048</v>
      </c>
      <c r="E18" s="15" t="str">
        <f t="shared" si="1"/>
        <v>T</v>
      </c>
      <c r="F18" s="109" t="s">
        <v>106</v>
      </c>
      <c r="G18" s="14">
        <f t="shared" si="14"/>
        <v>42076</v>
      </c>
      <c r="H18" s="15" t="str">
        <f t="shared" si="2"/>
        <v>T</v>
      </c>
      <c r="I18" s="16"/>
      <c r="J18" s="11"/>
      <c r="K18" s="14">
        <f t="shared" si="15"/>
        <v>42107</v>
      </c>
      <c r="L18" s="15" t="str">
        <f t="shared" si="3"/>
        <v>S</v>
      </c>
      <c r="M18" s="53" t="s">
        <v>44</v>
      </c>
      <c r="N18" s="14">
        <f t="shared" si="16"/>
        <v>42137</v>
      </c>
      <c r="O18" s="15" t="str">
        <f t="shared" si="4"/>
        <v>T</v>
      </c>
      <c r="P18" s="16"/>
      <c r="Q18" s="14">
        <f t="shared" si="17"/>
        <v>42168</v>
      </c>
      <c r="R18" s="15" t="str">
        <f t="shared" si="5"/>
        <v>F</v>
      </c>
      <c r="S18" s="16"/>
      <c r="T18" s="12"/>
      <c r="U18" s="14">
        <f t="shared" si="18"/>
        <v>42198</v>
      </c>
      <c r="V18" s="15" t="str">
        <f t="shared" si="6"/>
        <v>S</v>
      </c>
      <c r="W18" s="53" t="s">
        <v>44</v>
      </c>
      <c r="X18" s="14">
        <f t="shared" si="19"/>
        <v>42229</v>
      </c>
      <c r="Y18" s="15" t="str">
        <f t="shared" si="7"/>
        <v>W</v>
      </c>
      <c r="AA18" s="14">
        <f t="shared" si="20"/>
        <v>42260</v>
      </c>
      <c r="AB18" s="15" t="str">
        <f t="shared" si="8"/>
        <v>S</v>
      </c>
      <c r="AC18" s="16"/>
      <c r="AD18" s="12"/>
      <c r="AE18" s="14">
        <f t="shared" si="21"/>
        <v>42290</v>
      </c>
      <c r="AF18" s="15" t="str">
        <f t="shared" si="9"/>
        <v>M</v>
      </c>
      <c r="AG18" s="71"/>
      <c r="AH18" s="14">
        <f t="shared" si="22"/>
        <v>42321</v>
      </c>
      <c r="AI18" s="15" t="str">
        <f t="shared" si="10"/>
        <v>T</v>
      </c>
      <c r="AK18" s="14">
        <f t="shared" si="23"/>
        <v>42351</v>
      </c>
      <c r="AL18" s="15" t="str">
        <f t="shared" si="11"/>
        <v>S</v>
      </c>
      <c r="AM18" s="16"/>
    </row>
    <row r="19" spans="1:39">
      <c r="A19" s="14">
        <f t="shared" si="12"/>
        <v>42018</v>
      </c>
      <c r="B19" s="84" t="str">
        <f t="shared" si="0"/>
        <v>T</v>
      </c>
      <c r="C19" s="16"/>
      <c r="D19" s="85">
        <f t="shared" si="13"/>
        <v>42049</v>
      </c>
      <c r="E19" s="15" t="str">
        <f t="shared" si="1"/>
        <v>F</v>
      </c>
      <c r="F19" s="16"/>
      <c r="G19" s="14">
        <f t="shared" si="14"/>
        <v>42077</v>
      </c>
      <c r="H19" s="15" t="str">
        <f t="shared" si="2"/>
        <v>F</v>
      </c>
      <c r="I19" s="16"/>
      <c r="J19" s="11"/>
      <c r="K19" s="14">
        <f t="shared" si="15"/>
        <v>42108</v>
      </c>
      <c r="L19" s="15" t="str">
        <f t="shared" si="3"/>
        <v>M</v>
      </c>
      <c r="N19" s="14">
        <f t="shared" si="16"/>
        <v>42138</v>
      </c>
      <c r="O19" s="15" t="str">
        <f t="shared" si="4"/>
        <v>W</v>
      </c>
      <c r="P19" s="16"/>
      <c r="Q19" s="14">
        <f t="shared" si="17"/>
        <v>42169</v>
      </c>
      <c r="R19" s="15" t="str">
        <f t="shared" si="5"/>
        <v>S</v>
      </c>
      <c r="S19" s="109" t="s">
        <v>122</v>
      </c>
      <c r="T19" s="12"/>
      <c r="U19" s="14">
        <f t="shared" si="18"/>
        <v>42199</v>
      </c>
      <c r="V19" s="15" t="str">
        <f t="shared" si="6"/>
        <v>M</v>
      </c>
      <c r="W19" s="71"/>
      <c r="X19" s="14">
        <f t="shared" si="19"/>
        <v>42230</v>
      </c>
      <c r="Y19" s="15" t="str">
        <f t="shared" si="7"/>
        <v>T</v>
      </c>
      <c r="Z19" s="16"/>
      <c r="AA19" s="14">
        <f t="shared" si="20"/>
        <v>42261</v>
      </c>
      <c r="AB19" s="15" t="str">
        <f t="shared" si="8"/>
        <v>S</v>
      </c>
      <c r="AC19" s="129" t="s">
        <v>44</v>
      </c>
      <c r="AD19" s="12"/>
      <c r="AE19" s="14">
        <f t="shared" si="21"/>
        <v>42291</v>
      </c>
      <c r="AF19" s="15" t="str">
        <f t="shared" si="9"/>
        <v>T</v>
      </c>
      <c r="AG19" s="71"/>
      <c r="AH19" s="14">
        <f t="shared" si="22"/>
        <v>42322</v>
      </c>
      <c r="AI19" s="15" t="str">
        <f t="shared" si="10"/>
        <v>F</v>
      </c>
      <c r="AJ19" s="16"/>
      <c r="AK19" s="14">
        <f t="shared" si="23"/>
        <v>42352</v>
      </c>
      <c r="AL19" s="15" t="str">
        <f t="shared" si="11"/>
        <v>S</v>
      </c>
      <c r="AM19" s="16"/>
    </row>
    <row r="20" spans="1:39">
      <c r="A20" s="14">
        <f t="shared" si="12"/>
        <v>42019</v>
      </c>
      <c r="B20" s="15" t="str">
        <f t="shared" si="0"/>
        <v>W</v>
      </c>
      <c r="C20" s="17" t="s">
        <v>84</v>
      </c>
      <c r="D20" s="14">
        <f t="shared" si="13"/>
        <v>42050</v>
      </c>
      <c r="E20" s="15" t="str">
        <f t="shared" si="1"/>
        <v>S</v>
      </c>
      <c r="F20" s="64"/>
      <c r="G20" s="14">
        <f t="shared" si="14"/>
        <v>42078</v>
      </c>
      <c r="H20" s="15" t="str">
        <f t="shared" si="2"/>
        <v>S</v>
      </c>
      <c r="I20" s="16"/>
      <c r="J20" s="11"/>
      <c r="K20" s="14">
        <f t="shared" si="15"/>
        <v>42109</v>
      </c>
      <c r="L20" s="15" t="str">
        <f t="shared" si="3"/>
        <v>T</v>
      </c>
      <c r="M20" s="18"/>
      <c r="N20" s="14">
        <f t="shared" si="16"/>
        <v>42139</v>
      </c>
      <c r="O20" s="15" t="str">
        <f t="shared" si="4"/>
        <v>T</v>
      </c>
      <c r="P20" s="16"/>
      <c r="Q20" s="14">
        <f t="shared" si="17"/>
        <v>42170</v>
      </c>
      <c r="R20" s="15" t="str">
        <f t="shared" si="5"/>
        <v>S</v>
      </c>
      <c r="S20" s="139" t="s">
        <v>85</v>
      </c>
      <c r="T20" s="12"/>
      <c r="U20" s="14">
        <f t="shared" si="18"/>
        <v>42200</v>
      </c>
      <c r="V20" s="15" t="str">
        <f t="shared" si="6"/>
        <v>T</v>
      </c>
      <c r="W20" s="16"/>
      <c r="X20" s="14">
        <f t="shared" si="19"/>
        <v>42231</v>
      </c>
      <c r="Y20" s="15" t="str">
        <f t="shared" si="7"/>
        <v>F</v>
      </c>
      <c r="Z20" s="16"/>
      <c r="AA20" s="14">
        <f t="shared" si="20"/>
        <v>42262</v>
      </c>
      <c r="AB20" s="84" t="str">
        <f t="shared" si="8"/>
        <v>M</v>
      </c>
      <c r="AC20" s="131" t="s">
        <v>99</v>
      </c>
      <c r="AD20" s="130"/>
      <c r="AE20" s="14">
        <f t="shared" si="21"/>
        <v>42292</v>
      </c>
      <c r="AF20" s="15" t="str">
        <f t="shared" si="9"/>
        <v>W</v>
      </c>
      <c r="AG20" s="71"/>
      <c r="AH20" s="14">
        <f t="shared" si="22"/>
        <v>42323</v>
      </c>
      <c r="AI20" s="15" t="str">
        <f t="shared" si="10"/>
        <v>S</v>
      </c>
      <c r="AK20" s="14">
        <f t="shared" si="23"/>
        <v>42353</v>
      </c>
      <c r="AL20" s="15" t="str">
        <f t="shared" si="11"/>
        <v>M</v>
      </c>
      <c r="AM20" s="16"/>
    </row>
    <row r="21" spans="1:39">
      <c r="A21" s="14">
        <f t="shared" si="12"/>
        <v>42020</v>
      </c>
      <c r="B21" s="15" t="str">
        <f t="shared" si="0"/>
        <v>T</v>
      </c>
      <c r="C21" s="16"/>
      <c r="D21" s="14">
        <f t="shared" si="13"/>
        <v>42051</v>
      </c>
      <c r="E21" s="15" t="str">
        <f t="shared" si="1"/>
        <v>S</v>
      </c>
      <c r="F21" s="99" t="s">
        <v>120</v>
      </c>
      <c r="G21" s="14">
        <f t="shared" si="14"/>
        <v>42079</v>
      </c>
      <c r="H21" s="15" t="str">
        <f t="shared" si="2"/>
        <v>S</v>
      </c>
      <c r="I21" s="53" t="s">
        <v>44</v>
      </c>
      <c r="J21" s="11"/>
      <c r="K21" s="14">
        <f t="shared" si="15"/>
        <v>42110</v>
      </c>
      <c r="L21" s="15" t="str">
        <f t="shared" si="3"/>
        <v>W</v>
      </c>
      <c r="M21" s="55"/>
      <c r="N21" s="14">
        <f t="shared" si="16"/>
        <v>42140</v>
      </c>
      <c r="O21" s="15" t="str">
        <f t="shared" si="4"/>
        <v>F</v>
      </c>
      <c r="P21" s="16"/>
      <c r="Q21" s="14">
        <f t="shared" si="17"/>
        <v>42171</v>
      </c>
      <c r="R21" s="15" t="str">
        <f t="shared" si="5"/>
        <v>M</v>
      </c>
      <c r="S21" s="125"/>
      <c r="T21" s="122"/>
      <c r="U21" s="14">
        <f t="shared" si="18"/>
        <v>42201</v>
      </c>
      <c r="V21" s="15" t="str">
        <f t="shared" si="6"/>
        <v>W</v>
      </c>
      <c r="X21" s="14">
        <f t="shared" si="19"/>
        <v>42232</v>
      </c>
      <c r="Y21" s="15" t="str">
        <f t="shared" si="7"/>
        <v>S</v>
      </c>
      <c r="Z21" s="16"/>
      <c r="AA21" s="14">
        <f t="shared" si="20"/>
        <v>42263</v>
      </c>
      <c r="AB21" s="84" t="str">
        <f t="shared" si="8"/>
        <v>T</v>
      </c>
      <c r="AC21" s="132" t="s">
        <v>116</v>
      </c>
      <c r="AD21" s="11"/>
      <c r="AE21" s="14">
        <f t="shared" si="21"/>
        <v>42293</v>
      </c>
      <c r="AF21" s="15" t="str">
        <f t="shared" si="9"/>
        <v>T</v>
      </c>
      <c r="AG21" s="71"/>
      <c r="AH21" s="14">
        <f t="shared" si="22"/>
        <v>42324</v>
      </c>
      <c r="AI21" s="15" t="str">
        <f t="shared" si="10"/>
        <v>S</v>
      </c>
      <c r="AJ21" s="53" t="s">
        <v>44</v>
      </c>
      <c r="AK21" s="14">
        <f t="shared" si="23"/>
        <v>42354</v>
      </c>
      <c r="AL21" s="15" t="str">
        <f t="shared" si="11"/>
        <v>T</v>
      </c>
      <c r="AM21" s="95" t="s">
        <v>124</v>
      </c>
    </row>
    <row r="22" spans="1:39">
      <c r="A22" s="14">
        <f t="shared" si="12"/>
        <v>42021</v>
      </c>
      <c r="B22" s="15" t="str">
        <f t="shared" si="0"/>
        <v>F</v>
      </c>
      <c r="C22" s="16"/>
      <c r="D22" s="14">
        <f t="shared" si="13"/>
        <v>42052</v>
      </c>
      <c r="E22" s="15" t="str">
        <f t="shared" si="1"/>
        <v>M</v>
      </c>
      <c r="F22" s="105"/>
      <c r="G22" s="14">
        <f t="shared" si="14"/>
        <v>42080</v>
      </c>
      <c r="H22" s="15" t="str">
        <f t="shared" si="2"/>
        <v>M</v>
      </c>
      <c r="I22" s="16"/>
      <c r="J22" s="11"/>
      <c r="K22" s="14">
        <f t="shared" si="15"/>
        <v>42111</v>
      </c>
      <c r="L22" s="15" t="str">
        <f t="shared" si="3"/>
        <v>T</v>
      </c>
      <c r="M22" s="55"/>
      <c r="N22" s="14">
        <f t="shared" si="16"/>
        <v>42141</v>
      </c>
      <c r="O22" s="15" t="str">
        <f t="shared" si="4"/>
        <v>S</v>
      </c>
      <c r="P22" s="16"/>
      <c r="Q22" s="14">
        <f t="shared" si="17"/>
        <v>42172</v>
      </c>
      <c r="R22" s="84" t="str">
        <f t="shared" si="5"/>
        <v>T</v>
      </c>
      <c r="S22" s="126"/>
      <c r="T22" s="122"/>
      <c r="U22" s="14">
        <f t="shared" si="18"/>
        <v>42202</v>
      </c>
      <c r="V22" s="15" t="str">
        <f t="shared" si="6"/>
        <v>T</v>
      </c>
      <c r="W22" s="16"/>
      <c r="X22" s="14">
        <f t="shared" si="19"/>
        <v>42233</v>
      </c>
      <c r="Y22" s="15" t="str">
        <f t="shared" si="7"/>
        <v>S</v>
      </c>
      <c r="Z22" s="71"/>
      <c r="AA22" s="14">
        <f t="shared" si="20"/>
        <v>42264</v>
      </c>
      <c r="AB22" s="84" t="str">
        <f t="shared" si="8"/>
        <v>W</v>
      </c>
      <c r="AC22" s="132"/>
      <c r="AD22" s="12"/>
      <c r="AE22" s="14">
        <f t="shared" si="21"/>
        <v>42294</v>
      </c>
      <c r="AF22" s="84" t="str">
        <f t="shared" si="9"/>
        <v>F</v>
      </c>
      <c r="AG22" s="71"/>
      <c r="AH22" s="85">
        <f t="shared" si="22"/>
        <v>42325</v>
      </c>
      <c r="AI22" s="15" t="str">
        <f t="shared" si="10"/>
        <v>M</v>
      </c>
      <c r="AJ22" s="71"/>
      <c r="AK22" s="14">
        <f t="shared" si="23"/>
        <v>42355</v>
      </c>
      <c r="AL22" s="15" t="str">
        <f t="shared" si="11"/>
        <v>W</v>
      </c>
      <c r="AM22" s="50"/>
    </row>
    <row r="23" spans="1:39">
      <c r="A23" s="14">
        <f t="shared" si="12"/>
        <v>42022</v>
      </c>
      <c r="B23" s="15" t="str">
        <f t="shared" si="0"/>
        <v>S</v>
      </c>
      <c r="D23" s="14">
        <f t="shared" si="13"/>
        <v>42053</v>
      </c>
      <c r="E23" s="84" t="str">
        <f t="shared" si="1"/>
        <v>T</v>
      </c>
      <c r="F23" s="99"/>
      <c r="G23" s="85">
        <f t="shared" si="14"/>
        <v>42081</v>
      </c>
      <c r="H23" s="15" t="str">
        <f t="shared" si="2"/>
        <v>T</v>
      </c>
      <c r="I23" s="39"/>
      <c r="J23" s="11"/>
      <c r="K23" s="14">
        <f t="shared" si="15"/>
        <v>42112</v>
      </c>
      <c r="L23" s="15" t="str">
        <f t="shared" si="3"/>
        <v>F</v>
      </c>
      <c r="M23" s="16"/>
      <c r="N23" s="14">
        <f t="shared" si="16"/>
        <v>42142</v>
      </c>
      <c r="O23" s="15" t="str">
        <f t="shared" si="4"/>
        <v>S</v>
      </c>
      <c r="P23" s="53" t="s">
        <v>44</v>
      </c>
      <c r="Q23" s="14">
        <f t="shared" si="17"/>
        <v>42173</v>
      </c>
      <c r="R23" s="15" t="str">
        <f t="shared" si="5"/>
        <v>W</v>
      </c>
      <c r="S23" s="127"/>
      <c r="T23" s="12"/>
      <c r="U23" s="14">
        <f t="shared" si="18"/>
        <v>42203</v>
      </c>
      <c r="V23" s="15" t="str">
        <f t="shared" si="6"/>
        <v>F</v>
      </c>
      <c r="W23" s="16"/>
      <c r="X23" s="14">
        <f t="shared" si="19"/>
        <v>42234</v>
      </c>
      <c r="Y23" s="15" t="str">
        <f t="shared" si="7"/>
        <v>M</v>
      </c>
      <c r="Z23" s="55"/>
      <c r="AA23" s="14">
        <f t="shared" si="20"/>
        <v>42265</v>
      </c>
      <c r="AB23" s="84" t="str">
        <f t="shared" si="8"/>
        <v>T</v>
      </c>
      <c r="AC23" s="132"/>
      <c r="AD23" s="12"/>
      <c r="AE23" s="14">
        <f t="shared" si="21"/>
        <v>42295</v>
      </c>
      <c r="AF23" s="84" t="str">
        <f t="shared" si="9"/>
        <v>S</v>
      </c>
      <c r="AG23" s="49"/>
      <c r="AH23" s="85">
        <f t="shared" si="22"/>
        <v>42326</v>
      </c>
      <c r="AI23" s="15" t="str">
        <f t="shared" si="10"/>
        <v>T</v>
      </c>
      <c r="AJ23" s="95" t="s">
        <v>124</v>
      </c>
      <c r="AK23" s="14">
        <f t="shared" si="23"/>
        <v>42356</v>
      </c>
      <c r="AL23" s="15" t="str">
        <f t="shared" si="11"/>
        <v>T</v>
      </c>
      <c r="AM23" s="39"/>
    </row>
    <row r="24" spans="1:39">
      <c r="A24" s="14">
        <f t="shared" si="12"/>
        <v>42023</v>
      </c>
      <c r="B24" s="15" t="str">
        <f t="shared" si="0"/>
        <v>S</v>
      </c>
      <c r="C24" s="16"/>
      <c r="D24" s="14">
        <f t="shared" si="13"/>
        <v>42054</v>
      </c>
      <c r="E24" s="15" t="str">
        <f t="shared" si="1"/>
        <v>W</v>
      </c>
      <c r="F24" s="99" t="s">
        <v>117</v>
      </c>
      <c r="G24" s="14">
        <f t="shared" si="14"/>
        <v>42082</v>
      </c>
      <c r="H24" s="15" t="str">
        <f t="shared" si="2"/>
        <v>W</v>
      </c>
      <c r="I24" s="16"/>
      <c r="J24" s="11"/>
      <c r="K24" s="14">
        <f t="shared" si="15"/>
        <v>42113</v>
      </c>
      <c r="L24" s="15" t="str">
        <f t="shared" si="3"/>
        <v>S</v>
      </c>
      <c r="M24" s="16"/>
      <c r="N24" s="14">
        <f t="shared" si="16"/>
        <v>42143</v>
      </c>
      <c r="O24" s="15" t="str">
        <f t="shared" si="4"/>
        <v>M</v>
      </c>
      <c r="P24" s="16"/>
      <c r="Q24" s="14">
        <f t="shared" si="17"/>
        <v>42174</v>
      </c>
      <c r="R24" s="15" t="str">
        <f t="shared" si="5"/>
        <v>T</v>
      </c>
      <c r="S24" s="141" t="s">
        <v>104</v>
      </c>
      <c r="T24" s="12"/>
      <c r="U24" s="14">
        <f t="shared" si="18"/>
        <v>42204</v>
      </c>
      <c r="V24" s="15" t="str">
        <f t="shared" si="6"/>
        <v>S</v>
      </c>
      <c r="W24" s="16"/>
      <c r="X24" s="14">
        <f t="shared" si="19"/>
        <v>42235</v>
      </c>
      <c r="Y24" s="15" t="str">
        <f t="shared" si="7"/>
        <v>T</v>
      </c>
      <c r="Z24" s="16"/>
      <c r="AA24" s="14">
        <f t="shared" si="20"/>
        <v>42266</v>
      </c>
      <c r="AB24" s="84" t="str">
        <f t="shared" si="8"/>
        <v>F</v>
      </c>
      <c r="AC24" s="132"/>
      <c r="AD24" s="12"/>
      <c r="AE24" s="14">
        <f t="shared" si="21"/>
        <v>42296</v>
      </c>
      <c r="AF24" s="15" t="str">
        <f t="shared" si="9"/>
        <v>S</v>
      </c>
      <c r="AG24" s="53" t="s">
        <v>44</v>
      </c>
      <c r="AH24" s="14">
        <f t="shared" si="22"/>
        <v>42327</v>
      </c>
      <c r="AI24" s="15" t="str">
        <f t="shared" si="10"/>
        <v>W</v>
      </c>
      <c r="AJ24" s="50"/>
      <c r="AK24" s="14">
        <f t="shared" si="23"/>
        <v>42357</v>
      </c>
      <c r="AL24" s="15" t="str">
        <f t="shared" si="11"/>
        <v>F</v>
      </c>
      <c r="AM24" s="115"/>
    </row>
    <row r="25" spans="1:39">
      <c r="A25" s="14">
        <f t="shared" si="12"/>
        <v>42024</v>
      </c>
      <c r="B25" s="15" t="str">
        <f t="shared" si="0"/>
        <v>M</v>
      </c>
      <c r="C25" s="103"/>
      <c r="D25" s="14">
        <f t="shared" si="13"/>
        <v>42055</v>
      </c>
      <c r="E25" s="15" t="str">
        <f t="shared" si="1"/>
        <v>T</v>
      </c>
      <c r="F25" s="16"/>
      <c r="G25" s="14">
        <f t="shared" si="14"/>
        <v>42083</v>
      </c>
      <c r="H25" s="15" t="str">
        <f t="shared" si="2"/>
        <v>T</v>
      </c>
      <c r="I25" s="49"/>
      <c r="J25" s="11"/>
      <c r="K25" s="14">
        <f t="shared" si="15"/>
        <v>42114</v>
      </c>
      <c r="L25" s="15" t="str">
        <f t="shared" si="3"/>
        <v>S</v>
      </c>
      <c r="M25" s="55"/>
      <c r="N25" s="14">
        <f t="shared" si="16"/>
        <v>42144</v>
      </c>
      <c r="O25" s="15" t="str">
        <f t="shared" si="4"/>
        <v>T</v>
      </c>
      <c r="P25" s="112" t="s">
        <v>124</v>
      </c>
      <c r="Q25" s="14">
        <f t="shared" si="17"/>
        <v>42175</v>
      </c>
      <c r="R25" s="15" t="str">
        <f t="shared" si="5"/>
        <v>F</v>
      </c>
      <c r="S25" s="128"/>
      <c r="T25" s="12"/>
      <c r="U25" s="14">
        <f t="shared" si="18"/>
        <v>42205</v>
      </c>
      <c r="V25" s="84" t="str">
        <f t="shared" si="6"/>
        <v>S</v>
      </c>
      <c r="W25" s="16"/>
      <c r="X25" s="85">
        <f t="shared" si="19"/>
        <v>42236</v>
      </c>
      <c r="Y25" s="15" t="str">
        <f t="shared" si="7"/>
        <v>W</v>
      </c>
      <c r="Z25" s="16"/>
      <c r="AA25" s="14">
        <f t="shared" si="20"/>
        <v>42267</v>
      </c>
      <c r="AB25" s="84" t="str">
        <f t="shared" si="8"/>
        <v>S</v>
      </c>
      <c r="AC25" s="132"/>
      <c r="AD25" s="12"/>
      <c r="AE25" s="14">
        <f t="shared" si="21"/>
        <v>42297</v>
      </c>
      <c r="AF25" s="15" t="str">
        <f t="shared" si="9"/>
        <v>M</v>
      </c>
      <c r="AG25" s="71"/>
      <c r="AH25" s="14">
        <f t="shared" si="22"/>
        <v>42328</v>
      </c>
      <c r="AI25" s="15" t="str">
        <f t="shared" si="10"/>
        <v>T</v>
      </c>
      <c r="AJ25" s="16"/>
      <c r="AK25" s="14">
        <f t="shared" si="23"/>
        <v>42358</v>
      </c>
      <c r="AL25" s="84" t="str">
        <f t="shared" si="11"/>
        <v>S</v>
      </c>
      <c r="AM25" s="49"/>
    </row>
    <row r="26" spans="1:39">
      <c r="A26" s="14">
        <f t="shared" si="12"/>
        <v>42025</v>
      </c>
      <c r="B26" s="15" t="str">
        <f t="shared" si="0"/>
        <v>T</v>
      </c>
      <c r="C26" s="78"/>
      <c r="D26" s="14">
        <f t="shared" si="13"/>
        <v>42056</v>
      </c>
      <c r="E26" s="15" t="str">
        <f t="shared" si="1"/>
        <v>F</v>
      </c>
      <c r="F26" s="16"/>
      <c r="G26" s="14">
        <f t="shared" si="14"/>
        <v>42084</v>
      </c>
      <c r="H26" s="15" t="str">
        <f t="shared" si="2"/>
        <v>F</v>
      </c>
      <c r="I26" s="79" t="s">
        <v>134</v>
      </c>
      <c r="J26" s="11"/>
      <c r="K26" s="14">
        <f t="shared" si="15"/>
        <v>42115</v>
      </c>
      <c r="L26" s="15" t="str">
        <f t="shared" si="3"/>
        <v>M</v>
      </c>
      <c r="M26" s="16"/>
      <c r="N26" s="14">
        <f t="shared" si="16"/>
        <v>42145</v>
      </c>
      <c r="O26" s="15" t="str">
        <f t="shared" si="4"/>
        <v>W</v>
      </c>
      <c r="P26" s="113"/>
      <c r="Q26" s="14">
        <f t="shared" si="17"/>
        <v>42176</v>
      </c>
      <c r="R26" s="15" t="str">
        <f t="shared" si="5"/>
        <v>S</v>
      </c>
      <c r="S26" s="126"/>
      <c r="T26" s="12"/>
      <c r="U26" s="14">
        <f t="shared" si="18"/>
        <v>42206</v>
      </c>
      <c r="V26" s="15" t="str">
        <f t="shared" si="6"/>
        <v>M</v>
      </c>
      <c r="W26" s="16"/>
      <c r="X26" s="14">
        <f t="shared" si="19"/>
        <v>42237</v>
      </c>
      <c r="Y26" s="15" t="str">
        <f t="shared" si="7"/>
        <v>T</v>
      </c>
      <c r="Z26" s="16"/>
      <c r="AA26" s="14">
        <f t="shared" si="20"/>
        <v>42268</v>
      </c>
      <c r="AB26" s="84" t="str">
        <f t="shared" si="8"/>
        <v>S</v>
      </c>
      <c r="AC26" s="133"/>
      <c r="AD26" s="12"/>
      <c r="AE26" s="14">
        <f t="shared" si="21"/>
        <v>42298</v>
      </c>
      <c r="AF26" s="15" t="str">
        <f t="shared" si="9"/>
        <v>T</v>
      </c>
      <c r="AG26" s="95" t="s">
        <v>123</v>
      </c>
      <c r="AH26" s="14">
        <f t="shared" si="22"/>
        <v>42329</v>
      </c>
      <c r="AI26" s="15" t="str">
        <f t="shared" si="10"/>
        <v>F</v>
      </c>
      <c r="AJ26" s="51" t="s">
        <v>55</v>
      </c>
      <c r="AK26" s="14">
        <f t="shared" si="23"/>
        <v>42359</v>
      </c>
      <c r="AL26" s="15" t="str">
        <f t="shared" si="11"/>
        <v>S</v>
      </c>
      <c r="AM26" s="116" t="s">
        <v>41</v>
      </c>
    </row>
    <row r="27" spans="1:39">
      <c r="A27" s="14">
        <f t="shared" si="12"/>
        <v>42026</v>
      </c>
      <c r="B27" s="15" t="str">
        <f t="shared" si="0"/>
        <v>W</v>
      </c>
      <c r="D27" s="14">
        <f t="shared" si="13"/>
        <v>42057</v>
      </c>
      <c r="E27" s="15" t="str">
        <f t="shared" si="1"/>
        <v>S</v>
      </c>
      <c r="F27" s="16"/>
      <c r="G27" s="14">
        <f t="shared" si="14"/>
        <v>42085</v>
      </c>
      <c r="H27" s="15" t="str">
        <f t="shared" si="2"/>
        <v>S</v>
      </c>
      <c r="I27" s="105" t="s">
        <v>135</v>
      </c>
      <c r="J27" s="11"/>
      <c r="K27" s="14">
        <f t="shared" si="15"/>
        <v>42116</v>
      </c>
      <c r="L27" s="15" t="str">
        <f t="shared" si="3"/>
        <v>T</v>
      </c>
      <c r="M27" s="112" t="s">
        <v>123</v>
      </c>
      <c r="N27" s="14">
        <f t="shared" si="16"/>
        <v>42146</v>
      </c>
      <c r="O27" s="15" t="str">
        <f t="shared" si="4"/>
        <v>T</v>
      </c>
      <c r="P27" s="16"/>
      <c r="Q27" s="14">
        <f t="shared" si="17"/>
        <v>42177</v>
      </c>
      <c r="R27" s="15" t="str">
        <f t="shared" si="5"/>
        <v>S</v>
      </c>
      <c r="S27" s="124"/>
      <c r="T27" s="12"/>
      <c r="U27" s="14">
        <f t="shared" si="18"/>
        <v>42207</v>
      </c>
      <c r="V27" s="15" t="str">
        <f t="shared" si="6"/>
        <v>T</v>
      </c>
      <c r="W27" s="79" t="s">
        <v>95</v>
      </c>
      <c r="X27" s="14">
        <f t="shared" si="19"/>
        <v>42238</v>
      </c>
      <c r="Y27" s="15" t="str">
        <f t="shared" si="7"/>
        <v>F</v>
      </c>
      <c r="Z27" s="16"/>
      <c r="AA27" s="14">
        <f t="shared" si="20"/>
        <v>42269</v>
      </c>
      <c r="AB27" s="15" t="str">
        <f t="shared" si="8"/>
        <v>M</v>
      </c>
      <c r="AC27" s="49"/>
      <c r="AD27" s="12"/>
      <c r="AE27" s="14">
        <f t="shared" si="21"/>
        <v>42299</v>
      </c>
      <c r="AF27" s="15" t="str">
        <f t="shared" si="9"/>
        <v>W</v>
      </c>
      <c r="AG27" s="16"/>
      <c r="AH27" s="14">
        <f t="shared" si="22"/>
        <v>42330</v>
      </c>
      <c r="AI27" s="15" t="str">
        <f t="shared" si="10"/>
        <v>S</v>
      </c>
      <c r="AJ27" s="110" t="s">
        <v>107</v>
      </c>
      <c r="AK27" s="14">
        <f t="shared" si="23"/>
        <v>42360</v>
      </c>
      <c r="AL27" s="15" t="str">
        <f t="shared" si="11"/>
        <v>M</v>
      </c>
      <c r="AM27" s="116" t="s">
        <v>108</v>
      </c>
    </row>
    <row r="28" spans="1:39">
      <c r="A28" s="14">
        <f t="shared" si="12"/>
        <v>42027</v>
      </c>
      <c r="B28" s="15" t="str">
        <f t="shared" si="0"/>
        <v>T</v>
      </c>
      <c r="D28" s="14">
        <f t="shared" si="13"/>
        <v>42058</v>
      </c>
      <c r="E28" s="15" t="str">
        <f t="shared" si="1"/>
        <v>S</v>
      </c>
      <c r="F28" s="64"/>
      <c r="G28" s="14">
        <f t="shared" si="14"/>
        <v>42086</v>
      </c>
      <c r="H28" s="15" t="str">
        <f t="shared" si="2"/>
        <v>S</v>
      </c>
      <c r="I28" s="109" t="s">
        <v>102</v>
      </c>
      <c r="J28" s="11"/>
      <c r="K28" s="14">
        <f t="shared" si="15"/>
        <v>42117</v>
      </c>
      <c r="L28" s="15" t="str">
        <f t="shared" si="3"/>
        <v>W</v>
      </c>
      <c r="M28" s="16"/>
      <c r="N28" s="14">
        <f t="shared" si="16"/>
        <v>42147</v>
      </c>
      <c r="O28" s="15" t="str">
        <f t="shared" si="4"/>
        <v>F</v>
      </c>
      <c r="Q28" s="14">
        <f t="shared" si="17"/>
        <v>42178</v>
      </c>
      <c r="R28" s="15" t="str">
        <f t="shared" si="5"/>
        <v>M</v>
      </c>
      <c r="S28" s="109" t="s">
        <v>103</v>
      </c>
      <c r="T28" s="12"/>
      <c r="U28" s="14">
        <f t="shared" si="18"/>
        <v>42208</v>
      </c>
      <c r="V28" s="15" t="str">
        <f t="shared" si="6"/>
        <v>W</v>
      </c>
      <c r="W28" s="92"/>
      <c r="X28" s="14">
        <f t="shared" si="19"/>
        <v>42239</v>
      </c>
      <c r="Y28" s="15" t="str">
        <f t="shared" si="7"/>
        <v>S</v>
      </c>
      <c r="Z28" s="16"/>
      <c r="AA28" s="14">
        <f t="shared" si="20"/>
        <v>42270</v>
      </c>
      <c r="AB28" s="15" t="str">
        <f t="shared" si="8"/>
        <v>T</v>
      </c>
      <c r="AC28" s="95" t="s">
        <v>124</v>
      </c>
      <c r="AD28" s="12"/>
      <c r="AE28" s="14">
        <f t="shared" si="21"/>
        <v>42300</v>
      </c>
      <c r="AF28" s="15" t="str">
        <f t="shared" si="9"/>
        <v>T</v>
      </c>
      <c r="AG28" s="39"/>
      <c r="AH28" s="14">
        <f t="shared" si="22"/>
        <v>42331</v>
      </c>
      <c r="AI28" s="15" t="str">
        <f t="shared" si="10"/>
        <v>S</v>
      </c>
      <c r="AJ28" s="16"/>
      <c r="AK28" s="14">
        <f t="shared" si="23"/>
        <v>42361</v>
      </c>
      <c r="AL28" s="84" t="str">
        <f t="shared" si="11"/>
        <v>T</v>
      </c>
      <c r="AM28" s="117"/>
    </row>
    <row r="29" spans="1:39">
      <c r="A29" s="14">
        <f t="shared" si="12"/>
        <v>42028</v>
      </c>
      <c r="B29" s="15" t="str">
        <f t="shared" si="0"/>
        <v>F</v>
      </c>
      <c r="C29" s="16"/>
      <c r="D29" s="14">
        <f t="shared" si="13"/>
        <v>42059</v>
      </c>
      <c r="E29" s="15" t="str">
        <f t="shared" si="1"/>
        <v>M</v>
      </c>
      <c r="F29" s="101"/>
      <c r="G29" s="14">
        <f t="shared" si="14"/>
        <v>42087</v>
      </c>
      <c r="H29" s="15" t="str">
        <f t="shared" si="2"/>
        <v>M</v>
      </c>
      <c r="I29" s="16"/>
      <c r="J29" s="11"/>
      <c r="K29" s="14">
        <f t="shared" si="15"/>
        <v>42118</v>
      </c>
      <c r="L29" s="15" t="str">
        <f t="shared" si="3"/>
        <v>T</v>
      </c>
      <c r="M29" s="16"/>
      <c r="N29" s="14">
        <f t="shared" si="16"/>
        <v>42148</v>
      </c>
      <c r="O29" s="15" t="str">
        <f t="shared" si="4"/>
        <v>S</v>
      </c>
      <c r="P29" s="109" t="s">
        <v>121</v>
      </c>
      <c r="Q29" s="14">
        <f t="shared" si="17"/>
        <v>42179</v>
      </c>
      <c r="R29" s="15" t="str">
        <f t="shared" si="5"/>
        <v>T</v>
      </c>
      <c r="S29" s="16"/>
      <c r="T29" s="12"/>
      <c r="U29" s="14">
        <f t="shared" si="18"/>
        <v>42209</v>
      </c>
      <c r="V29" s="15" t="str">
        <f t="shared" si="6"/>
        <v>T</v>
      </c>
      <c r="W29" s="88" t="s">
        <v>96</v>
      </c>
      <c r="X29" s="14">
        <f t="shared" si="19"/>
        <v>42240</v>
      </c>
      <c r="Y29" s="15" t="str">
        <f t="shared" si="7"/>
        <v>S</v>
      </c>
      <c r="Z29" s="16"/>
      <c r="AA29" s="14">
        <f t="shared" si="20"/>
        <v>42271</v>
      </c>
      <c r="AB29" s="15" t="str">
        <f t="shared" si="8"/>
        <v>W</v>
      </c>
      <c r="AC29" s="50"/>
      <c r="AD29" s="12"/>
      <c r="AE29" s="14">
        <f t="shared" si="21"/>
        <v>42301</v>
      </c>
      <c r="AF29" s="15" t="str">
        <f t="shared" si="9"/>
        <v>F</v>
      </c>
      <c r="AG29" s="135" t="s">
        <v>118</v>
      </c>
      <c r="AH29" s="14">
        <f t="shared" si="22"/>
        <v>42332</v>
      </c>
      <c r="AI29" s="15" t="str">
        <f t="shared" si="10"/>
        <v>M</v>
      </c>
      <c r="AJ29" s="16"/>
      <c r="AK29" s="14">
        <f t="shared" si="23"/>
        <v>42362</v>
      </c>
      <c r="AL29" s="84" t="str">
        <f t="shared" si="11"/>
        <v>W</v>
      </c>
      <c r="AM29" s="116"/>
    </row>
    <row r="30" spans="1:39">
      <c r="A30" s="14">
        <f t="shared" si="12"/>
        <v>42029</v>
      </c>
      <c r="B30" s="15" t="str">
        <f t="shared" si="0"/>
        <v>S</v>
      </c>
      <c r="C30" s="16"/>
      <c r="D30" s="14">
        <f t="shared" si="13"/>
        <v>42060</v>
      </c>
      <c r="E30" s="15" t="str">
        <f t="shared" si="1"/>
        <v>T</v>
      </c>
      <c r="F30" s="105" t="s">
        <v>91</v>
      </c>
      <c r="G30" s="14">
        <f t="shared" si="14"/>
        <v>42088</v>
      </c>
      <c r="H30" s="15" t="str">
        <f t="shared" si="2"/>
        <v>T</v>
      </c>
      <c r="I30" s="112" t="s">
        <v>124</v>
      </c>
      <c r="J30" s="11"/>
      <c r="K30" s="14">
        <f t="shared" si="15"/>
        <v>42119</v>
      </c>
      <c r="L30" s="15" t="str">
        <f t="shared" si="3"/>
        <v>F</v>
      </c>
      <c r="M30" s="16"/>
      <c r="N30" s="14">
        <f t="shared" si="16"/>
        <v>42149</v>
      </c>
      <c r="O30" s="15" t="str">
        <f t="shared" si="4"/>
        <v>S</v>
      </c>
      <c r="P30" s="16"/>
      <c r="Q30" s="14">
        <f t="shared" si="17"/>
        <v>42180</v>
      </c>
      <c r="R30" s="15" t="str">
        <f t="shared" si="5"/>
        <v>W</v>
      </c>
      <c r="S30" s="16"/>
      <c r="T30" s="122"/>
      <c r="U30" s="14">
        <f t="shared" si="18"/>
        <v>42210</v>
      </c>
      <c r="V30" s="15" t="str">
        <f t="shared" si="6"/>
        <v>F</v>
      </c>
      <c r="W30" s="92"/>
      <c r="X30" s="14">
        <f t="shared" si="19"/>
        <v>42241</v>
      </c>
      <c r="Y30" s="15" t="str">
        <f t="shared" si="7"/>
        <v>M</v>
      </c>
      <c r="Z30" s="16"/>
      <c r="AA30" s="14">
        <f t="shared" si="20"/>
        <v>42272</v>
      </c>
      <c r="AB30" s="15" t="str">
        <f t="shared" si="8"/>
        <v>T</v>
      </c>
      <c r="AC30" s="71"/>
      <c r="AD30" s="12"/>
      <c r="AE30" s="14">
        <f t="shared" si="21"/>
        <v>42302</v>
      </c>
      <c r="AF30" s="84" t="str">
        <f t="shared" si="9"/>
        <v>S</v>
      </c>
      <c r="AG30" s="136"/>
      <c r="AH30" s="85">
        <f t="shared" si="22"/>
        <v>42333</v>
      </c>
      <c r="AI30" s="15" t="str">
        <f t="shared" si="10"/>
        <v>T</v>
      </c>
      <c r="AJ30" s="16"/>
      <c r="AK30" s="14">
        <f t="shared" si="23"/>
        <v>42363</v>
      </c>
      <c r="AL30" s="84" t="str">
        <f t="shared" si="11"/>
        <v>T</v>
      </c>
      <c r="AM30" s="118" t="s">
        <v>65</v>
      </c>
    </row>
    <row r="31" spans="1:39">
      <c r="A31" s="14">
        <f t="shared" si="12"/>
        <v>42030</v>
      </c>
      <c r="B31" s="15" t="str">
        <f t="shared" si="0"/>
        <v>S</v>
      </c>
      <c r="C31" s="16"/>
      <c r="D31" s="14">
        <f t="shared" si="13"/>
        <v>42061</v>
      </c>
      <c r="E31" s="15" t="str">
        <f t="shared" si="1"/>
        <v>W</v>
      </c>
      <c r="F31" s="105" t="s">
        <v>92</v>
      </c>
      <c r="G31" s="14">
        <f t="shared" si="14"/>
        <v>42089</v>
      </c>
      <c r="H31" s="15" t="str">
        <f t="shared" si="2"/>
        <v>W</v>
      </c>
      <c r="I31" s="113"/>
      <c r="J31" s="121"/>
      <c r="K31" s="14">
        <f t="shared" si="15"/>
        <v>42120</v>
      </c>
      <c r="L31" s="15" t="str">
        <f t="shared" si="3"/>
        <v>S</v>
      </c>
      <c r="M31" s="16"/>
      <c r="N31" s="14">
        <f t="shared" si="16"/>
        <v>42150</v>
      </c>
      <c r="O31" s="15" t="str">
        <f t="shared" si="4"/>
        <v>M</v>
      </c>
      <c r="Q31" s="14">
        <f t="shared" si="17"/>
        <v>42181</v>
      </c>
      <c r="R31" s="15" t="str">
        <f t="shared" si="5"/>
        <v>T</v>
      </c>
      <c r="S31" s="16"/>
      <c r="T31" s="122"/>
      <c r="U31" s="14">
        <f t="shared" si="18"/>
        <v>42211</v>
      </c>
      <c r="V31" s="15" t="str">
        <f t="shared" si="6"/>
        <v>S</v>
      </c>
      <c r="W31" s="16"/>
      <c r="X31" s="14">
        <f t="shared" si="19"/>
        <v>42242</v>
      </c>
      <c r="Y31" s="15" t="str">
        <f t="shared" si="7"/>
        <v>T</v>
      </c>
      <c r="Z31" s="95" t="s">
        <v>124</v>
      </c>
      <c r="AA31" s="14">
        <f t="shared" si="20"/>
        <v>42273</v>
      </c>
      <c r="AB31" s="84" t="str">
        <f t="shared" si="8"/>
        <v>F</v>
      </c>
      <c r="AC31" s="71"/>
      <c r="AD31" s="12"/>
      <c r="AE31" s="14">
        <f t="shared" si="21"/>
        <v>42303</v>
      </c>
      <c r="AF31" s="84" t="str">
        <f t="shared" si="9"/>
        <v>S</v>
      </c>
      <c r="AG31" s="114" t="s">
        <v>119</v>
      </c>
      <c r="AH31" s="85">
        <f t="shared" si="22"/>
        <v>42334</v>
      </c>
      <c r="AI31" s="15" t="str">
        <f t="shared" si="10"/>
        <v>W</v>
      </c>
      <c r="AJ31" s="16"/>
      <c r="AK31" s="14">
        <f t="shared" si="23"/>
        <v>42364</v>
      </c>
      <c r="AL31" s="84" t="str">
        <f t="shared" si="11"/>
        <v>F</v>
      </c>
      <c r="AM31" s="119"/>
    </row>
    <row r="32" spans="1:39">
      <c r="A32" s="14">
        <f t="shared" si="12"/>
        <v>42031</v>
      </c>
      <c r="B32" s="15" t="str">
        <f t="shared" si="0"/>
        <v>M</v>
      </c>
      <c r="C32" s="16"/>
      <c r="D32" s="14">
        <f t="shared" si="13"/>
        <v>42062</v>
      </c>
      <c r="E32" s="84" t="str">
        <f t="shared" si="1"/>
        <v>T</v>
      </c>
      <c r="F32" s="92"/>
      <c r="G32" s="14">
        <f t="shared" si="14"/>
        <v>42090</v>
      </c>
      <c r="H32" s="15" t="str">
        <f t="shared" si="2"/>
        <v>T</v>
      </c>
      <c r="I32" s="16"/>
      <c r="J32" s="121"/>
      <c r="K32" s="14">
        <f t="shared" si="15"/>
        <v>42121</v>
      </c>
      <c r="L32" s="15" t="str">
        <f t="shared" si="3"/>
        <v>S</v>
      </c>
      <c r="M32" s="16"/>
      <c r="N32" s="14">
        <f t="shared" si="16"/>
        <v>42151</v>
      </c>
      <c r="O32" s="15" t="str">
        <f t="shared" si="4"/>
        <v>T</v>
      </c>
      <c r="P32" s="138" t="s">
        <v>53</v>
      </c>
      <c r="Q32" s="14">
        <f t="shared" si="17"/>
        <v>42182</v>
      </c>
      <c r="R32" s="15" t="str">
        <f t="shared" si="5"/>
        <v>F</v>
      </c>
      <c r="S32" s="16"/>
      <c r="T32" s="12"/>
      <c r="U32" s="14">
        <f t="shared" si="18"/>
        <v>42212</v>
      </c>
      <c r="V32" s="15" t="str">
        <f t="shared" si="6"/>
        <v>S</v>
      </c>
      <c r="W32" s="16"/>
      <c r="X32" s="14">
        <f t="shared" si="19"/>
        <v>42243</v>
      </c>
      <c r="Y32" s="15" t="str">
        <f t="shared" si="7"/>
        <v>W</v>
      </c>
      <c r="Z32" s="50"/>
      <c r="AA32" s="14">
        <f t="shared" si="20"/>
        <v>42274</v>
      </c>
      <c r="AB32" s="84" t="str">
        <f t="shared" si="8"/>
        <v>S</v>
      </c>
      <c r="AC32" s="71"/>
      <c r="AD32" s="12"/>
      <c r="AE32" s="14">
        <f t="shared" si="21"/>
        <v>42304</v>
      </c>
      <c r="AF32" s="84" t="str">
        <f t="shared" si="9"/>
        <v>M</v>
      </c>
      <c r="AG32" s="39"/>
      <c r="AH32" s="85">
        <f t="shared" si="22"/>
        <v>42335</v>
      </c>
      <c r="AI32" s="15" t="str">
        <f t="shared" si="10"/>
        <v>T</v>
      </c>
      <c r="AJ32" s="16"/>
      <c r="AK32" s="14">
        <f t="shared" si="23"/>
        <v>42365</v>
      </c>
      <c r="AL32" s="84" t="str">
        <f t="shared" si="11"/>
        <v>S</v>
      </c>
      <c r="AM32" s="116"/>
    </row>
    <row r="33" spans="1:40">
      <c r="A33" s="14">
        <f t="shared" si="12"/>
        <v>42032</v>
      </c>
      <c r="B33" s="15" t="str">
        <f t="shared" si="0"/>
        <v>T</v>
      </c>
      <c r="C33" s="39"/>
      <c r="D33" s="47" t="str">
        <f>IF(DAY((D32+1))=29,D32+1,"")</f>
        <v/>
      </c>
      <c r="E33" s="84" t="e">
        <f t="shared" si="1"/>
        <v>#VALUE!</v>
      </c>
      <c r="F33" s="92"/>
      <c r="G33" s="14">
        <f t="shared" si="14"/>
        <v>42091</v>
      </c>
      <c r="H33" s="15" t="str">
        <f t="shared" si="2"/>
        <v>F</v>
      </c>
      <c r="I33" s="16"/>
      <c r="J33" s="11"/>
      <c r="K33" s="14">
        <f t="shared" si="15"/>
        <v>42122</v>
      </c>
      <c r="L33" s="15" t="str">
        <f t="shared" si="3"/>
        <v>M</v>
      </c>
      <c r="M33" s="16"/>
      <c r="N33" s="14">
        <f t="shared" si="16"/>
        <v>42152</v>
      </c>
      <c r="O33" s="15" t="str">
        <f t="shared" si="4"/>
        <v>W</v>
      </c>
      <c r="Q33" s="14">
        <f t="shared" si="17"/>
        <v>42183</v>
      </c>
      <c r="R33" s="15" t="str">
        <f t="shared" si="5"/>
        <v>S</v>
      </c>
      <c r="S33" s="16"/>
      <c r="T33" s="12"/>
      <c r="U33" s="14">
        <f t="shared" si="18"/>
        <v>42213</v>
      </c>
      <c r="V33" s="15" t="str">
        <f t="shared" si="6"/>
        <v>M</v>
      </c>
      <c r="W33" s="16"/>
      <c r="X33" s="14">
        <f t="shared" si="19"/>
        <v>42244</v>
      </c>
      <c r="Y33" s="15" t="str">
        <f t="shared" si="7"/>
        <v>T</v>
      </c>
      <c r="Z33" s="16"/>
      <c r="AA33" s="14">
        <f t="shared" si="20"/>
        <v>42275</v>
      </c>
      <c r="AB33" s="84" t="str">
        <f t="shared" si="8"/>
        <v>S</v>
      </c>
      <c r="AC33" s="71"/>
      <c r="AD33" s="12"/>
      <c r="AE33" s="14">
        <f t="shared" si="21"/>
        <v>42305</v>
      </c>
      <c r="AF33" s="84" t="str">
        <f t="shared" si="9"/>
        <v>T</v>
      </c>
      <c r="AG33" s="39"/>
      <c r="AH33" s="85">
        <f t="shared" si="22"/>
        <v>42336</v>
      </c>
      <c r="AI33" s="15" t="str">
        <f t="shared" si="10"/>
        <v>F</v>
      </c>
      <c r="AJ33" s="16"/>
      <c r="AK33" s="14">
        <f t="shared" si="23"/>
        <v>42366</v>
      </c>
      <c r="AL33" s="84" t="str">
        <f t="shared" si="11"/>
        <v>S</v>
      </c>
      <c r="AM33" s="116"/>
    </row>
    <row r="34" spans="1:40">
      <c r="A34" s="14">
        <f t="shared" si="12"/>
        <v>42033</v>
      </c>
      <c r="B34" s="84" t="str">
        <f t="shared" si="0"/>
        <v>W</v>
      </c>
      <c r="C34" s="111" t="s">
        <v>123</v>
      </c>
      <c r="D34" s="12"/>
      <c r="E34" s="12"/>
      <c r="F34" s="12"/>
      <c r="G34" s="14">
        <f t="shared" si="14"/>
        <v>42092</v>
      </c>
      <c r="H34" s="15" t="str">
        <f t="shared" si="2"/>
        <v>S</v>
      </c>
      <c r="I34" s="16"/>
      <c r="J34" s="11"/>
      <c r="K34" s="14">
        <f t="shared" si="15"/>
        <v>42123</v>
      </c>
      <c r="L34" s="15" t="str">
        <f t="shared" si="3"/>
        <v>T</v>
      </c>
      <c r="M34" s="16"/>
      <c r="N34" s="14">
        <f t="shared" si="16"/>
        <v>42153</v>
      </c>
      <c r="O34" s="15" t="str">
        <f t="shared" si="4"/>
        <v>T</v>
      </c>
      <c r="Q34" s="38">
        <f t="shared" si="17"/>
        <v>42184</v>
      </c>
      <c r="R34" s="46" t="str">
        <f t="shared" si="5"/>
        <v>S</v>
      </c>
      <c r="S34" s="39"/>
      <c r="T34" s="12"/>
      <c r="U34" s="14">
        <f t="shared" si="18"/>
        <v>42214</v>
      </c>
      <c r="V34" s="15" t="str">
        <f t="shared" si="6"/>
        <v>T</v>
      </c>
      <c r="W34" s="112" t="s">
        <v>123</v>
      </c>
      <c r="X34" s="14">
        <f t="shared" si="19"/>
        <v>42245</v>
      </c>
      <c r="Y34" s="15" t="str">
        <f t="shared" si="7"/>
        <v>F</v>
      </c>
      <c r="Z34" s="16"/>
      <c r="AA34" s="38">
        <f t="shared" si="20"/>
        <v>42276</v>
      </c>
      <c r="AB34" s="86" t="str">
        <f t="shared" si="8"/>
        <v>M</v>
      </c>
      <c r="AC34" s="16"/>
      <c r="AD34" s="12"/>
      <c r="AE34" s="14">
        <f t="shared" si="21"/>
        <v>42306</v>
      </c>
      <c r="AF34" s="84" t="str">
        <f t="shared" si="9"/>
        <v>W</v>
      </c>
      <c r="AG34" s="39"/>
      <c r="AH34" s="96">
        <f t="shared" si="22"/>
        <v>42337</v>
      </c>
      <c r="AI34" s="46" t="str">
        <f t="shared" si="10"/>
        <v>S</v>
      </c>
      <c r="AJ34" s="39"/>
      <c r="AK34" s="14">
        <f t="shared" si="23"/>
        <v>42367</v>
      </c>
      <c r="AL34" s="84" t="str">
        <f t="shared" si="11"/>
        <v>M</v>
      </c>
      <c r="AM34" s="116"/>
    </row>
    <row r="35" spans="1:40" ht="12" thickBot="1">
      <c r="A35" s="19">
        <f t="shared" si="12"/>
        <v>42034</v>
      </c>
      <c r="B35" s="34" t="str">
        <f t="shared" si="0"/>
        <v>T</v>
      </c>
      <c r="C35" s="20"/>
      <c r="D35" s="40"/>
      <c r="E35" s="40"/>
      <c r="F35" s="40"/>
      <c r="G35" s="19">
        <f t="shared" si="14"/>
        <v>42093</v>
      </c>
      <c r="H35" s="34" t="str">
        <f t="shared" si="2"/>
        <v>S</v>
      </c>
      <c r="I35" s="143"/>
      <c r="J35" s="11"/>
      <c r="K35" s="43"/>
      <c r="L35" s="41"/>
      <c r="M35" s="42"/>
      <c r="N35" s="19">
        <f>N34+1</f>
        <v>42154</v>
      </c>
      <c r="O35" s="34" t="str">
        <f t="shared" si="4"/>
        <v>F</v>
      </c>
      <c r="P35" s="20"/>
      <c r="Q35" s="43"/>
      <c r="R35" s="41"/>
      <c r="S35" s="42"/>
      <c r="T35" s="12"/>
      <c r="U35" s="19">
        <f t="shared" si="18"/>
        <v>42215</v>
      </c>
      <c r="V35" s="34" t="str">
        <f t="shared" si="6"/>
        <v>W</v>
      </c>
      <c r="W35" s="20"/>
      <c r="X35" s="19">
        <f t="shared" si="19"/>
        <v>42246</v>
      </c>
      <c r="Y35" s="34" t="str">
        <f t="shared" si="7"/>
        <v>S</v>
      </c>
      <c r="Z35" s="20"/>
      <c r="AA35" s="44"/>
      <c r="AB35" s="45"/>
      <c r="AC35" s="63"/>
      <c r="AD35" s="12"/>
      <c r="AE35" s="19">
        <f t="shared" si="21"/>
        <v>42307</v>
      </c>
      <c r="AF35" s="89" t="str">
        <f t="shared" si="9"/>
        <v>T</v>
      </c>
      <c r="AG35" s="20"/>
      <c r="AH35" s="41"/>
      <c r="AI35" s="45"/>
      <c r="AJ35" s="42"/>
      <c r="AK35" s="19">
        <f t="shared" si="23"/>
        <v>42368</v>
      </c>
      <c r="AL35" s="89" t="str">
        <f t="shared" si="11"/>
        <v>T</v>
      </c>
      <c r="AM35" s="120"/>
      <c r="AN35" s="13" t="s">
        <v>125</v>
      </c>
    </row>
    <row r="36" spans="1:40" s="12" customFormat="1">
      <c r="B36" s="21"/>
      <c r="J36" s="11"/>
    </row>
    <row r="37" spans="1:40" s="12" customFormat="1">
      <c r="A37" s="22" t="s">
        <v>56</v>
      </c>
      <c r="B37" s="12" t="s">
        <v>64</v>
      </c>
      <c r="D37" s="23" t="s">
        <v>56</v>
      </c>
      <c r="E37" s="12" t="s">
        <v>29</v>
      </c>
      <c r="G37" s="24" t="s">
        <v>56</v>
      </c>
      <c r="H37" s="12" t="s">
        <v>30</v>
      </c>
      <c r="J37" s="11"/>
      <c r="K37" s="22" t="s">
        <v>56</v>
      </c>
      <c r="L37" s="12" t="s">
        <v>64</v>
      </c>
      <c r="N37" s="23" t="s">
        <v>56</v>
      </c>
      <c r="O37" s="12" t="s">
        <v>29</v>
      </c>
      <c r="Q37" s="24" t="s">
        <v>56</v>
      </c>
      <c r="R37" s="12" t="s">
        <v>30</v>
      </c>
      <c r="U37" s="22" t="s">
        <v>56</v>
      </c>
      <c r="V37" s="12" t="s">
        <v>64</v>
      </c>
      <c r="X37" s="23" t="s">
        <v>56</v>
      </c>
      <c r="Y37" s="12" t="s">
        <v>29</v>
      </c>
      <c r="AA37" s="24" t="s">
        <v>56</v>
      </c>
      <c r="AB37" s="12" t="s">
        <v>30</v>
      </c>
      <c r="AE37" s="22" t="s">
        <v>56</v>
      </c>
      <c r="AF37" s="12" t="s">
        <v>64</v>
      </c>
      <c r="AH37" s="23" t="s">
        <v>56</v>
      </c>
      <c r="AI37" s="12" t="s">
        <v>29</v>
      </c>
      <c r="AK37" s="24" t="s">
        <v>56</v>
      </c>
      <c r="AL37" s="12" t="s">
        <v>30</v>
      </c>
    </row>
    <row r="38" spans="1:40" s="12" customFormat="1">
      <c r="A38" s="25" t="s">
        <v>56</v>
      </c>
      <c r="B38" s="12" t="s">
        <v>127</v>
      </c>
      <c r="D38" s="26" t="s">
        <v>56</v>
      </c>
      <c r="E38" s="12" t="s">
        <v>32</v>
      </c>
      <c r="G38" s="83" t="s">
        <v>56</v>
      </c>
      <c r="H38" s="73" t="s">
        <v>69</v>
      </c>
      <c r="J38" s="11"/>
      <c r="K38" s="25" t="s">
        <v>56</v>
      </c>
      <c r="L38" s="12" t="s">
        <v>127</v>
      </c>
      <c r="N38" s="26" t="s">
        <v>56</v>
      </c>
      <c r="O38" s="12" t="s">
        <v>32</v>
      </c>
      <c r="Q38" s="83" t="s">
        <v>56</v>
      </c>
      <c r="R38" s="73" t="s">
        <v>69</v>
      </c>
      <c r="U38" s="25" t="s">
        <v>56</v>
      </c>
      <c r="V38" s="12" t="s">
        <v>127</v>
      </c>
      <c r="X38" s="26" t="s">
        <v>56</v>
      </c>
      <c r="Y38" s="12" t="s">
        <v>32</v>
      </c>
      <c r="AA38" s="83" t="s">
        <v>56</v>
      </c>
      <c r="AB38" s="73" t="s">
        <v>69</v>
      </c>
      <c r="AE38" s="70" t="s">
        <v>56</v>
      </c>
      <c r="AF38" s="12" t="s">
        <v>127</v>
      </c>
      <c r="AH38" s="26" t="s">
        <v>56</v>
      </c>
      <c r="AI38" s="12" t="s">
        <v>32</v>
      </c>
      <c r="AK38" s="83" t="s">
        <v>56</v>
      </c>
      <c r="AL38" s="73" t="s">
        <v>69</v>
      </c>
    </row>
    <row r="39" spans="1:40" s="12" customFormat="1">
      <c r="A39" s="27" t="s">
        <v>56</v>
      </c>
      <c r="B39" s="12" t="s">
        <v>58</v>
      </c>
      <c r="D39" s="81"/>
      <c r="G39" s="52" t="s">
        <v>56</v>
      </c>
      <c r="H39" s="12" t="s">
        <v>128</v>
      </c>
      <c r="J39" s="11"/>
      <c r="K39" s="27" t="s">
        <v>56</v>
      </c>
      <c r="L39" s="12" t="s">
        <v>58</v>
      </c>
      <c r="N39" s="81"/>
      <c r="Q39" s="52" t="s">
        <v>56</v>
      </c>
      <c r="R39" s="12" t="s">
        <v>128</v>
      </c>
      <c r="U39" s="27" t="s">
        <v>56</v>
      </c>
      <c r="V39" s="12" t="s">
        <v>58</v>
      </c>
      <c r="X39" s="81"/>
      <c r="AA39" s="52" t="s">
        <v>56</v>
      </c>
      <c r="AB39" s="12" t="s">
        <v>128</v>
      </c>
      <c r="AE39" s="27" t="s">
        <v>56</v>
      </c>
      <c r="AF39" s="12" t="s">
        <v>58</v>
      </c>
      <c r="AH39" s="28" t="s">
        <v>56</v>
      </c>
      <c r="AI39" s="12" t="s">
        <v>59</v>
      </c>
      <c r="AK39" s="52" t="s">
        <v>56</v>
      </c>
      <c r="AL39" s="12" t="s">
        <v>128</v>
      </c>
    </row>
    <row r="40" spans="1:40" s="12" customFormat="1">
      <c r="A40" s="29" t="s">
        <v>56</v>
      </c>
      <c r="B40" s="73" t="s">
        <v>66</v>
      </c>
      <c r="D40" s="81"/>
      <c r="J40" s="11"/>
      <c r="K40" s="29" t="s">
        <v>56</v>
      </c>
      <c r="L40" s="73" t="s">
        <v>66</v>
      </c>
      <c r="N40" s="81"/>
      <c r="U40" s="29" t="s">
        <v>56</v>
      </c>
      <c r="V40" s="73" t="s">
        <v>66</v>
      </c>
      <c r="X40" s="81"/>
      <c r="AE40" s="29" t="s">
        <v>56</v>
      </c>
      <c r="AF40" s="73" t="s">
        <v>66</v>
      </c>
      <c r="AH40" s="30" t="s">
        <v>56</v>
      </c>
      <c r="AI40" s="12" t="s">
        <v>36</v>
      </c>
    </row>
    <row r="41" spans="1:40" s="12" customFormat="1">
      <c r="A41" s="31" t="s">
        <v>56</v>
      </c>
      <c r="B41" s="12" t="s">
        <v>129</v>
      </c>
      <c r="J41" s="11"/>
      <c r="K41" s="31" t="s">
        <v>56</v>
      </c>
      <c r="L41" s="12" t="s">
        <v>129</v>
      </c>
      <c r="U41" s="31" t="s">
        <v>56</v>
      </c>
      <c r="V41" s="12" t="s">
        <v>129</v>
      </c>
      <c r="AE41" s="31" t="s">
        <v>56</v>
      </c>
      <c r="AF41" s="12" t="s">
        <v>129</v>
      </c>
    </row>
    <row r="42" spans="1:40" s="12" customFormat="1">
      <c r="B42" s="21"/>
      <c r="J42" s="11"/>
    </row>
  </sheetData>
  <mergeCells count="24">
    <mergeCell ref="AE3:AM3"/>
    <mergeCell ref="U3:AC3"/>
    <mergeCell ref="K3:S3"/>
    <mergeCell ref="A3:I3"/>
    <mergeCell ref="A1:I1"/>
    <mergeCell ref="K1:S1"/>
    <mergeCell ref="U1:AC1"/>
    <mergeCell ref="AE1:AM1"/>
    <mergeCell ref="A2:I2"/>
    <mergeCell ref="K2:S2"/>
    <mergeCell ref="U2:AC2"/>
    <mergeCell ref="AE2:AM2"/>
    <mergeCell ref="AK4:AM4"/>
    <mergeCell ref="A4:C4"/>
    <mergeCell ref="D4:F4"/>
    <mergeCell ref="G4:I4"/>
    <mergeCell ref="K4:M4"/>
    <mergeCell ref="N4:P4"/>
    <mergeCell ref="Q4:S4"/>
    <mergeCell ref="U4:W4"/>
    <mergeCell ref="X4:Z4"/>
    <mergeCell ref="AA4:AC4"/>
    <mergeCell ref="AE4:AG4"/>
    <mergeCell ref="AH4:AJ4"/>
  </mergeCells>
  <conditionalFormatting sqref="B5:B35 H5:H35 L5:L34 O5:O35 R5:R34 V5:V35 Y5:Y35 AB5:AB34 AF5:AF35 AI5:AI34 AL5:AL35 E5:E32">
    <cfRule type="cellIs" dxfId="8" priority="5" stopIfTrue="1" operator="equal">
      <formula>"S"</formula>
    </cfRule>
  </conditionalFormatting>
  <conditionalFormatting sqref="D33">
    <cfRule type="cellIs" dxfId="7" priority="2" stopIfTrue="1" operator="equal">
      <formula>29</formula>
    </cfRule>
  </conditionalFormatting>
  <conditionalFormatting sqref="E33">
    <cfRule type="cellIs" dxfId="6" priority="1" stopIfTrue="1" operator="equal">
      <formula>"S"</formula>
    </cfRule>
  </conditionalFormatting>
  <pageMargins left="0.7" right="0.7" top="0.75" bottom="0.75" header="0.3" footer="0.3"/>
  <pageSetup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42"/>
  <sheetViews>
    <sheetView zoomScale="90" zoomScaleNormal="90" workbookViewId="0">
      <selection activeCell="J2" sqref="J2"/>
    </sheetView>
  </sheetViews>
  <sheetFormatPr defaultColWidth="10.75" defaultRowHeight="11.25"/>
  <cols>
    <col min="1" max="1" width="2.625" style="13" customWidth="1"/>
    <col min="2" max="2" width="2.625" style="32" customWidth="1"/>
    <col min="3" max="3" width="26.75" style="13" customWidth="1"/>
    <col min="4" max="5" width="2.625" style="13" customWidth="1"/>
    <col min="6" max="6" width="26.75" style="13" customWidth="1"/>
    <col min="7" max="8" width="2.625" style="13" customWidth="1"/>
    <col min="9" max="9" width="26.75" style="13" customWidth="1"/>
    <col min="10" max="10" width="1" style="33" customWidth="1"/>
    <col min="11" max="12" width="2.625" style="13" customWidth="1"/>
    <col min="13" max="13" width="26.75" style="13" customWidth="1"/>
    <col min="14" max="15" width="2.625" style="13" customWidth="1"/>
    <col min="16" max="16" width="26.75" style="13" customWidth="1"/>
    <col min="17" max="18" width="2.625" style="13" customWidth="1"/>
    <col min="19" max="19" width="26.75" style="13" customWidth="1"/>
    <col min="20" max="20" width="1" style="13" customWidth="1"/>
    <col min="21" max="22" width="2.625" style="13" customWidth="1"/>
    <col min="23" max="23" width="26.75" style="13" customWidth="1"/>
    <col min="24" max="25" width="2.625" style="13" customWidth="1"/>
    <col min="26" max="26" width="26.75" style="13" customWidth="1"/>
    <col min="27" max="28" width="2.625" style="13" customWidth="1"/>
    <col min="29" max="29" width="26.75" style="13" customWidth="1"/>
    <col min="30" max="30" width="1" style="13" customWidth="1"/>
    <col min="31" max="32" width="2.625" style="13" customWidth="1"/>
    <col min="33" max="33" width="26.75" style="13" customWidth="1"/>
    <col min="34" max="35" width="2.625" style="13" customWidth="1"/>
    <col min="36" max="36" width="26.75" style="13" customWidth="1"/>
    <col min="37" max="38" width="2.625" style="13" customWidth="1"/>
    <col min="39" max="39" width="26.75" style="13" customWidth="1"/>
    <col min="40" max="16384" width="10.75" style="13"/>
  </cols>
  <sheetData>
    <row r="1" spans="1:39" s="37" customFormat="1" ht="18" customHeight="1">
      <c r="A1" s="221" t="str">
        <f>"Q1 " &amp; YEAR(A5)</f>
        <v>Q1 2019</v>
      </c>
      <c r="B1" s="221"/>
      <c r="C1" s="221"/>
      <c r="D1" s="221"/>
      <c r="E1" s="221"/>
      <c r="F1" s="221"/>
      <c r="G1" s="221"/>
      <c r="H1" s="221"/>
      <c r="I1" s="221"/>
      <c r="J1" s="35"/>
      <c r="K1" s="221" t="str">
        <f>"Q2 " &amp; YEAR(K5)</f>
        <v>Q2 2019</v>
      </c>
      <c r="L1" s="221"/>
      <c r="M1" s="221"/>
      <c r="N1" s="221"/>
      <c r="O1" s="221"/>
      <c r="P1" s="221"/>
      <c r="Q1" s="221"/>
      <c r="R1" s="221"/>
      <c r="S1" s="221"/>
      <c r="T1" s="36"/>
      <c r="U1" s="221" t="str">
        <f>"Q3 " &amp; YEAR(U5)</f>
        <v>Q3 2019</v>
      </c>
      <c r="V1" s="221"/>
      <c r="W1" s="221"/>
      <c r="X1" s="221"/>
      <c r="Y1" s="221"/>
      <c r="Z1" s="221"/>
      <c r="AA1" s="221"/>
      <c r="AB1" s="221"/>
      <c r="AC1" s="221"/>
      <c r="AD1" s="36"/>
      <c r="AE1" s="221" t="str">
        <f>"Q4 " &amp; YEAR(AE5)</f>
        <v>Q4 2019</v>
      </c>
      <c r="AF1" s="221"/>
      <c r="AG1" s="221"/>
      <c r="AH1" s="221"/>
      <c r="AI1" s="221"/>
      <c r="AJ1" s="221"/>
      <c r="AK1" s="221"/>
      <c r="AL1" s="221"/>
      <c r="AM1" s="221"/>
    </row>
    <row r="2" spans="1:39" s="4" customFormat="1" ht="18" customHeight="1">
      <c r="A2" s="222" t="s">
        <v>141</v>
      </c>
      <c r="B2" s="223"/>
      <c r="C2" s="223"/>
      <c r="D2" s="223"/>
      <c r="E2" s="223"/>
      <c r="F2" s="223"/>
      <c r="G2" s="223"/>
      <c r="H2" s="223"/>
      <c r="I2" s="223"/>
      <c r="J2" s="2"/>
      <c r="K2" s="222" t="str">
        <f>A2</f>
        <v>Michael Nichols</v>
      </c>
      <c r="L2" s="222"/>
      <c r="M2" s="222"/>
      <c r="N2" s="222"/>
      <c r="O2" s="222"/>
      <c r="P2" s="222"/>
      <c r="Q2" s="222"/>
      <c r="R2" s="222"/>
      <c r="S2" s="222"/>
      <c r="T2" s="3"/>
      <c r="U2" s="222" t="str">
        <f>K2</f>
        <v>Michael Nichols</v>
      </c>
      <c r="V2" s="222"/>
      <c r="W2" s="222"/>
      <c r="X2" s="222"/>
      <c r="Y2" s="222"/>
      <c r="Z2" s="222"/>
      <c r="AA2" s="222"/>
      <c r="AB2" s="222"/>
      <c r="AC2" s="222"/>
      <c r="AD2" s="3"/>
      <c r="AE2" s="222" t="str">
        <f>U2</f>
        <v>Michael Nichols</v>
      </c>
      <c r="AF2" s="222"/>
      <c r="AG2" s="222"/>
      <c r="AH2" s="222"/>
      <c r="AI2" s="222"/>
      <c r="AJ2" s="222"/>
      <c r="AK2" s="222"/>
      <c r="AL2" s="222"/>
      <c r="AM2" s="222"/>
    </row>
    <row r="3" spans="1:39" s="4" customFormat="1" ht="18" customHeight="1" thickBot="1">
      <c r="A3" s="222"/>
      <c r="B3" s="227"/>
      <c r="C3" s="227"/>
      <c r="D3" s="227"/>
      <c r="E3" s="227"/>
      <c r="F3" s="227"/>
      <c r="G3" s="227"/>
      <c r="H3" s="227"/>
      <c r="I3" s="227"/>
      <c r="J3" s="2"/>
      <c r="K3" s="222"/>
      <c r="L3" s="222"/>
      <c r="M3" s="222"/>
      <c r="N3" s="222"/>
      <c r="O3" s="222"/>
      <c r="P3" s="222"/>
      <c r="Q3" s="222"/>
      <c r="R3" s="222"/>
      <c r="S3" s="222"/>
      <c r="T3" s="3"/>
      <c r="U3" s="222"/>
      <c r="V3" s="222"/>
      <c r="W3" s="222"/>
      <c r="X3" s="222"/>
      <c r="Y3" s="222"/>
      <c r="Z3" s="222"/>
      <c r="AA3" s="222"/>
      <c r="AB3" s="222"/>
      <c r="AC3" s="222"/>
      <c r="AD3" s="3"/>
      <c r="AE3" s="222"/>
      <c r="AF3" s="222"/>
      <c r="AG3" s="222"/>
      <c r="AH3" s="222"/>
      <c r="AI3" s="222"/>
      <c r="AJ3" s="222"/>
      <c r="AK3" s="222"/>
      <c r="AL3" s="222"/>
      <c r="AM3" s="222"/>
    </row>
    <row r="4" spans="1:39" s="6" customFormat="1" ht="18" customHeight="1">
      <c r="A4" s="228" t="s">
        <v>52</v>
      </c>
      <c r="B4" s="229"/>
      <c r="C4" s="230"/>
      <c r="D4" s="228" t="s">
        <v>19</v>
      </c>
      <c r="E4" s="229"/>
      <c r="F4" s="229"/>
      <c r="G4" s="228" t="s">
        <v>20</v>
      </c>
      <c r="H4" s="229"/>
      <c r="I4" s="230"/>
      <c r="J4" s="5"/>
      <c r="K4" s="224" t="s">
        <v>21</v>
      </c>
      <c r="L4" s="225"/>
      <c r="M4" s="225"/>
      <c r="N4" s="224" t="s">
        <v>22</v>
      </c>
      <c r="O4" s="225"/>
      <c r="P4" s="226"/>
      <c r="Q4" s="224" t="s">
        <v>23</v>
      </c>
      <c r="R4" s="225"/>
      <c r="S4" s="226"/>
      <c r="T4" s="1"/>
      <c r="U4" s="224" t="s">
        <v>24</v>
      </c>
      <c r="V4" s="225"/>
      <c r="W4" s="226"/>
      <c r="X4" s="231" t="s">
        <v>72</v>
      </c>
      <c r="Y4" s="225"/>
      <c r="Z4" s="226"/>
      <c r="AA4" s="231" t="s">
        <v>73</v>
      </c>
      <c r="AB4" s="225"/>
      <c r="AC4" s="226"/>
      <c r="AD4" s="1"/>
      <c r="AE4" s="224" t="s">
        <v>46</v>
      </c>
      <c r="AF4" s="225"/>
      <c r="AG4" s="226"/>
      <c r="AH4" s="224" t="s">
        <v>47</v>
      </c>
      <c r="AI4" s="225"/>
      <c r="AJ4" s="225"/>
      <c r="AK4" s="224" t="s">
        <v>48</v>
      </c>
      <c r="AL4" s="225"/>
      <c r="AM4" s="226"/>
    </row>
    <row r="5" spans="1:39">
      <c r="A5" s="7">
        <v>42004</v>
      </c>
      <c r="B5" s="8" t="str">
        <f>IF(WEEKDAY(A5)=1,"S",IF(WEEKDAY(A5)=2,"M",IF(WEEKDAY(A5)=3,"T",IF(WEEKDAY(A5)=4,"W",IF(WEEKDAY(A5)=5,"T",IF(WEEKDAY(A5)=6,"F",IF(WEEKDAY(A5)=7,"S")))))))</f>
        <v>T</v>
      </c>
      <c r="C5" s="9" t="s">
        <v>49</v>
      </c>
      <c r="D5" s="7">
        <f>A35+1</f>
        <v>42035</v>
      </c>
      <c r="E5" s="8" t="str">
        <f>IF(WEEKDAY(D5)=1,"S",IF(WEEKDAY(D5)=2,"M",IF(WEEKDAY(D5)=3,"T",IF(WEEKDAY(D5)=4,"W",IF(WEEKDAY(D5)=5,"T",IF(WEEKDAY(D5)=6,"F",IF(WEEKDAY(D5)=7,"S")))))))</f>
        <v>F</v>
      </c>
      <c r="F5" s="62"/>
      <c r="G5" s="7">
        <f>D32+1</f>
        <v>42063</v>
      </c>
      <c r="H5" s="8" t="str">
        <f>IF(WEEKDAY(G5)=1,"S",IF(WEEKDAY(G5)=2,"M",IF(WEEKDAY(G5)=3,"T",IF(WEEKDAY(G5)=4,"W",IF(WEEKDAY(G5)=5,"T",IF(WEEKDAY(G5)=6,"F",IF(WEEKDAY(G5)=7,"S")))))))</f>
        <v>F</v>
      </c>
      <c r="I5" s="10"/>
      <c r="J5" s="11"/>
      <c r="K5" s="7">
        <f>G35+1</f>
        <v>42094</v>
      </c>
      <c r="L5" s="8" t="str">
        <f>IF(WEEKDAY(K5)=1,"S",IF(WEEKDAY(K5)=2,"M",IF(WEEKDAY(K5)=3,"T",IF(WEEKDAY(K5)=4,"W",IF(WEEKDAY(K5)=5,"T",IF(WEEKDAY(K5)=6,"F",IF(WEEKDAY(K5)=7,"S")))))))</f>
        <v>M</v>
      </c>
      <c r="M5" s="10"/>
      <c r="N5" s="7">
        <f>K34+1</f>
        <v>42124</v>
      </c>
      <c r="O5" s="8" t="str">
        <f>IF(WEEKDAY(N5)=1,"S",IF(WEEKDAY(N5)=2,"M",IF(WEEKDAY(N5)=3,"T",IF(WEEKDAY(N5)=4,"W",IF(WEEKDAY(N5)=5,"T",IF(WEEKDAY(N5)=6,"F",IF(WEEKDAY(N5)=7,"S")))))))</f>
        <v>W</v>
      </c>
      <c r="P5" s="10"/>
      <c r="Q5" s="7">
        <f>N35+1</f>
        <v>42155</v>
      </c>
      <c r="R5" s="8" t="str">
        <f>IF(WEEKDAY(Q5)=1,"S",IF(WEEKDAY(Q5)=2,"M",IF(WEEKDAY(Q5)=3,"T",IF(WEEKDAY(Q5)=4,"W",IF(WEEKDAY(Q5)=5,"T",IF(WEEKDAY(Q5)=6,"F",IF(WEEKDAY(Q5)=7,"S")))))))</f>
        <v>S</v>
      </c>
      <c r="S5" s="10"/>
      <c r="T5" s="12"/>
      <c r="U5" s="7">
        <f>Q34+1</f>
        <v>42185</v>
      </c>
      <c r="V5" s="8" t="str">
        <f>IF(WEEKDAY(U5)=1,"S",IF(WEEKDAY(U5)=2,"M",IF(WEEKDAY(U5)=3,"T",IF(WEEKDAY(U5)=4,"W",IF(WEEKDAY(U5)=5,"T",IF(WEEKDAY(U5)=6,"F",IF(WEEKDAY(U5)=7,"S")))))))</f>
        <v>M</v>
      </c>
      <c r="W5" s="10"/>
      <c r="X5" s="7">
        <f>U35+1</f>
        <v>42216</v>
      </c>
      <c r="Y5" s="8" t="str">
        <f>IF(WEEKDAY(X5)=1,"S",IF(WEEKDAY(X5)=2,"M",IF(WEEKDAY(X5)=3,"T",IF(WEEKDAY(X5)=4,"W",IF(WEEKDAY(X5)=5,"T",IF(WEEKDAY(X5)=6,"F",IF(WEEKDAY(X5)=7,"S")))))))</f>
        <v>T</v>
      </c>
      <c r="Z5" s="10"/>
      <c r="AA5" s="7">
        <f>X35+1</f>
        <v>42247</v>
      </c>
      <c r="AB5" s="8" t="str">
        <f>IF(WEEKDAY(AA5)=1,"S",IF(WEEKDAY(AA5)=2,"M",IF(WEEKDAY(AA5)=3,"T",IF(WEEKDAY(AA5)=4,"W",IF(WEEKDAY(AA5)=5,"T",IF(WEEKDAY(AA5)=6,"F",IF(WEEKDAY(AA5)=7,"S")))))))</f>
        <v>S</v>
      </c>
      <c r="AC5" s="10"/>
      <c r="AD5" s="12"/>
      <c r="AE5" s="7">
        <f>AA34+1</f>
        <v>42277</v>
      </c>
      <c r="AF5" s="8" t="str">
        <f>IF(WEEKDAY(AE5)=1,"S",IF(WEEKDAY(AE5)=2,"M",IF(WEEKDAY(AE5)=3,"T",IF(WEEKDAY(AE5)=4,"W",IF(WEEKDAY(AE5)=5,"T",IF(WEEKDAY(AE5)=6,"F",IF(WEEKDAY(AE5)=7,"S")))))))</f>
        <v>T</v>
      </c>
      <c r="AG5" s="79"/>
      <c r="AH5" s="7">
        <f>AE35+1</f>
        <v>42308</v>
      </c>
      <c r="AI5" s="8" t="str">
        <f>IF(WEEKDAY(AH5)=1,"S",IF(WEEKDAY(AH5)=2,"M",IF(WEEKDAY(AH5)=3,"T",IF(WEEKDAY(AH5)=4,"W",IF(WEEKDAY(AH5)=5,"T",IF(WEEKDAY(AH5)=6,"F",IF(WEEKDAY(AH5)=7,"S")))))))</f>
        <v>F</v>
      </c>
      <c r="AJ5" s="10"/>
      <c r="AK5" s="7">
        <f>AH34+1</f>
        <v>42338</v>
      </c>
      <c r="AL5" s="8" t="str">
        <f>IF(WEEKDAY(AK5)=1,"S",IF(WEEKDAY(AK5)=2,"M",IF(WEEKDAY(AK5)=3,"T",IF(WEEKDAY(AK5)=4,"W",IF(WEEKDAY(AK5)=5,"T",IF(WEEKDAY(AK5)=6,"F",IF(WEEKDAY(AK5)=7,"S")))))))</f>
        <v>S</v>
      </c>
      <c r="AM5" s="10"/>
    </row>
    <row r="6" spans="1:39">
      <c r="A6" s="14">
        <f>A5+1</f>
        <v>42005</v>
      </c>
      <c r="B6" s="15" t="str">
        <f t="shared" ref="B6:B35" si="0">IF(WEEKDAY(A6)=1,"S",IF(WEEKDAY(A6)=2,"M",IF(WEEKDAY(A6)=3,"T",IF(WEEKDAY(A6)=4,"W",IF(WEEKDAY(A6)=5,"T",IF(WEEKDAY(A6)=6,"F",IF(WEEKDAY(A6)=7,"S")))))))</f>
        <v>W</v>
      </c>
      <c r="C6" s="16"/>
      <c r="D6" s="14">
        <f>D5+1</f>
        <v>42036</v>
      </c>
      <c r="E6" s="15" t="str">
        <f t="shared" ref="E6:E32" si="1">IF(WEEKDAY(D6)=1,"S",IF(WEEKDAY(D6)=2,"M",IF(WEEKDAY(D6)=3,"T",IF(WEEKDAY(D6)=4,"W",IF(WEEKDAY(D6)=5,"T",IF(WEEKDAY(D6)=6,"F",IF(WEEKDAY(D6)=7,"S")))))))</f>
        <v>S</v>
      </c>
      <c r="F6" s="16"/>
      <c r="G6" s="14">
        <f>G5+1</f>
        <v>42064</v>
      </c>
      <c r="H6" s="15" t="str">
        <f t="shared" ref="H6:H35" si="2">IF(WEEKDAY(G6)=1,"S",IF(WEEKDAY(G6)=2,"M",IF(WEEKDAY(G6)=3,"T",IF(WEEKDAY(G6)=4,"W",IF(WEEKDAY(G6)=5,"T",IF(WEEKDAY(G6)=6,"F",IF(WEEKDAY(G6)=7,"S")))))))</f>
        <v>S</v>
      </c>
      <c r="I6" s="18"/>
      <c r="J6" s="11"/>
      <c r="K6" s="14">
        <f>K5+1</f>
        <v>42095</v>
      </c>
      <c r="L6" s="15" t="str">
        <f t="shared" ref="L6:L34" si="3">IF(WEEKDAY(K6)=1,"S",IF(WEEKDAY(K6)=2,"M",IF(WEEKDAY(K6)=3,"T",IF(WEEKDAY(K6)=4,"W",IF(WEEKDAY(K6)=5,"T",IF(WEEKDAY(K6)=6,"F",IF(WEEKDAY(K6)=7,"S")))))))</f>
        <v>T</v>
      </c>
      <c r="M6" s="18"/>
      <c r="N6" s="14">
        <f>N5+1</f>
        <v>42125</v>
      </c>
      <c r="O6" s="15" t="str">
        <f t="shared" ref="O6:O35" si="4">IF(WEEKDAY(N6)=1,"S",IF(WEEKDAY(N6)=2,"M",IF(WEEKDAY(N6)=3,"T",IF(WEEKDAY(N6)=4,"W",IF(WEEKDAY(N6)=5,"T",IF(WEEKDAY(N6)=6,"F",IF(WEEKDAY(N6)=7,"S")))))))</f>
        <v>T</v>
      </c>
      <c r="P6" s="16"/>
      <c r="Q6" s="14">
        <f>Q5+1</f>
        <v>42156</v>
      </c>
      <c r="R6" s="15" t="str">
        <f t="shared" ref="R6:R34" si="5">IF(WEEKDAY(Q6)=1,"S",IF(WEEKDAY(Q6)=2,"M",IF(WEEKDAY(Q6)=3,"T",IF(WEEKDAY(Q6)=4,"W",IF(WEEKDAY(Q6)=5,"T",IF(WEEKDAY(Q6)=6,"F",IF(WEEKDAY(Q6)=7,"S")))))))</f>
        <v>S</v>
      </c>
      <c r="S6" s="16"/>
      <c r="T6" s="12"/>
      <c r="U6" s="14">
        <f>U5+1</f>
        <v>42186</v>
      </c>
      <c r="V6" s="15" t="str">
        <f t="shared" ref="V6:V35" si="6">IF(WEEKDAY(U6)=1,"S",IF(WEEKDAY(U6)=2,"M",IF(WEEKDAY(U6)=3,"T",IF(WEEKDAY(U6)=4,"W",IF(WEEKDAY(U6)=5,"T",IF(WEEKDAY(U6)=6,"F",IF(WEEKDAY(U6)=7,"S")))))))</f>
        <v>T</v>
      </c>
      <c r="W6" s="16"/>
      <c r="X6" s="14">
        <f>X5+1</f>
        <v>42217</v>
      </c>
      <c r="Y6" s="15" t="str">
        <f t="shared" ref="Y6:Y35" si="7">IF(WEEKDAY(X6)=1,"S",IF(WEEKDAY(X6)=2,"M",IF(WEEKDAY(X6)=3,"T",IF(WEEKDAY(X6)=4,"W",IF(WEEKDAY(X6)=5,"T",IF(WEEKDAY(X6)=6,"F",IF(WEEKDAY(X6)=7,"S")))))))</f>
        <v>F</v>
      </c>
      <c r="Z6" s="16"/>
      <c r="AA6" s="14">
        <f>AA5+1</f>
        <v>42248</v>
      </c>
      <c r="AB6" s="15" t="str">
        <f t="shared" ref="AB6:AB34" si="8">IF(WEEKDAY(AA6)=1,"S",IF(WEEKDAY(AA6)=2,"M",IF(WEEKDAY(AA6)=3,"T",IF(WEEKDAY(AA6)=4,"W",IF(WEEKDAY(AA6)=5,"T",IF(WEEKDAY(AA6)=6,"F",IF(WEEKDAY(AA6)=7,"S")))))))</f>
        <v>M</v>
      </c>
      <c r="AC6" s="54"/>
      <c r="AD6" s="12"/>
      <c r="AE6" s="14">
        <f>AE5+1</f>
        <v>42278</v>
      </c>
      <c r="AF6" s="15" t="str">
        <f t="shared" ref="AF6:AF35" si="9">IF(WEEKDAY(AE6)=1,"S",IF(WEEKDAY(AE6)=2,"M",IF(WEEKDAY(AE6)=3,"T",IF(WEEKDAY(AE6)=4,"W",IF(WEEKDAY(AE6)=5,"T",IF(WEEKDAY(AE6)=6,"F",IF(WEEKDAY(AE6)=7,"S")))))))</f>
        <v>W</v>
      </c>
      <c r="AG6" s="16"/>
      <c r="AH6" s="14">
        <f>AH5+1</f>
        <v>42309</v>
      </c>
      <c r="AI6" s="15" t="str">
        <f t="shared" ref="AI6:AI34" si="10">IF(WEEKDAY(AH6)=1,"S",IF(WEEKDAY(AH6)=2,"M",IF(WEEKDAY(AH6)=3,"T",IF(WEEKDAY(AH6)=4,"W",IF(WEEKDAY(AH6)=5,"T",IF(WEEKDAY(AH6)=6,"F",IF(WEEKDAY(AH6)=7,"S")))))))</f>
        <v>S</v>
      </c>
      <c r="AJ6" s="16"/>
      <c r="AK6" s="14">
        <f>AK5+1</f>
        <v>42339</v>
      </c>
      <c r="AL6" s="15" t="str">
        <f t="shared" ref="AL6:AL35" si="11">IF(WEEKDAY(AK6)=1,"S",IF(WEEKDAY(AK6)=2,"M",IF(WEEKDAY(AK6)=3,"T",IF(WEEKDAY(AK6)=4,"W",IF(WEEKDAY(AK6)=5,"T",IF(WEEKDAY(AK6)=6,"F",IF(WEEKDAY(AK6)=7,"S")))))))</f>
        <v>M</v>
      </c>
      <c r="AM6" s="16"/>
    </row>
    <row r="7" spans="1:39">
      <c r="A7" s="14">
        <f t="shared" ref="A7:A35" si="12">A6+1</f>
        <v>42006</v>
      </c>
      <c r="B7" s="15" t="str">
        <f t="shared" si="0"/>
        <v>T</v>
      </c>
      <c r="D7" s="14">
        <f t="shared" ref="D7:D32" si="13">D6+1</f>
        <v>42037</v>
      </c>
      <c r="E7" s="15" t="str">
        <f t="shared" si="1"/>
        <v>S</v>
      </c>
      <c r="F7" s="18"/>
      <c r="G7" s="14">
        <f t="shared" ref="G7:G35" si="14">G6+1</f>
        <v>42065</v>
      </c>
      <c r="H7" s="15" t="str">
        <f t="shared" si="2"/>
        <v>S</v>
      </c>
      <c r="I7" s="16"/>
      <c r="J7" s="11"/>
      <c r="K7" s="14">
        <f t="shared" ref="K7:K34" si="15">K6+1</f>
        <v>42096</v>
      </c>
      <c r="L7" s="15" t="str">
        <f t="shared" si="3"/>
        <v>W</v>
      </c>
      <c r="M7" s="16"/>
      <c r="N7" s="14">
        <f t="shared" ref="N7:N34" si="16">N6+1</f>
        <v>42126</v>
      </c>
      <c r="O7" s="15" t="str">
        <f t="shared" si="4"/>
        <v>F</v>
      </c>
      <c r="P7" s="39"/>
      <c r="Q7" s="14">
        <f t="shared" ref="Q7:Q34" si="17">Q6+1</f>
        <v>42157</v>
      </c>
      <c r="R7" s="15" t="str">
        <f t="shared" si="5"/>
        <v>M</v>
      </c>
      <c r="S7" s="16"/>
      <c r="T7" s="12"/>
      <c r="U7" s="14">
        <f t="shared" ref="U7:U35" si="18">U6+1</f>
        <v>42187</v>
      </c>
      <c r="V7" s="15" t="str">
        <f t="shared" si="6"/>
        <v>W</v>
      </c>
      <c r="X7" s="14">
        <f t="shared" ref="X7:X35" si="19">X6+1</f>
        <v>42218</v>
      </c>
      <c r="Y7" s="15" t="str">
        <f t="shared" si="7"/>
        <v>S</v>
      </c>
      <c r="Z7" s="16"/>
      <c r="AA7" s="14">
        <f t="shared" ref="AA7:AA34" si="20">AA6+1</f>
        <v>42249</v>
      </c>
      <c r="AB7" s="15" t="str">
        <f t="shared" si="8"/>
        <v>T</v>
      </c>
      <c r="AC7" s="65"/>
      <c r="AD7" s="12"/>
      <c r="AE7" s="14">
        <f t="shared" ref="AE7:AE35" si="21">AE6+1</f>
        <v>42279</v>
      </c>
      <c r="AF7" s="15" t="str">
        <f t="shared" si="9"/>
        <v>T</v>
      </c>
      <c r="AG7" s="99" t="s">
        <v>88</v>
      </c>
      <c r="AH7" s="14">
        <f t="shared" ref="AH7:AH34" si="22">AH6+1</f>
        <v>42310</v>
      </c>
      <c r="AI7" s="15" t="str">
        <f t="shared" si="10"/>
        <v>S</v>
      </c>
      <c r="AJ7" s="76" t="s">
        <v>43</v>
      </c>
      <c r="AK7" s="14">
        <f t="shared" ref="AK7:AK35" si="23">AK6+1</f>
        <v>42340</v>
      </c>
      <c r="AL7" s="15" t="str">
        <f t="shared" si="11"/>
        <v>T</v>
      </c>
      <c r="AM7" s="39"/>
    </row>
    <row r="8" spans="1:39">
      <c r="A8" s="14">
        <f t="shared" si="12"/>
        <v>42007</v>
      </c>
      <c r="B8" s="15" t="str">
        <f t="shared" si="0"/>
        <v>F</v>
      </c>
      <c r="C8" s="16"/>
      <c r="D8" s="14">
        <f t="shared" si="13"/>
        <v>42038</v>
      </c>
      <c r="E8" s="15" t="str">
        <f t="shared" si="1"/>
        <v>M</v>
      </c>
      <c r="F8" s="39"/>
      <c r="G8" s="14">
        <f t="shared" si="14"/>
        <v>42066</v>
      </c>
      <c r="H8" s="15" t="str">
        <f t="shared" si="2"/>
        <v>M</v>
      </c>
      <c r="I8" s="16"/>
      <c r="J8" s="11"/>
      <c r="K8" s="14">
        <f t="shared" si="15"/>
        <v>42097</v>
      </c>
      <c r="L8" s="15" t="str">
        <f t="shared" si="3"/>
        <v>T</v>
      </c>
      <c r="M8" s="54"/>
      <c r="N8" s="14">
        <f t="shared" si="16"/>
        <v>42127</v>
      </c>
      <c r="O8" s="15" t="str">
        <f t="shared" si="4"/>
        <v>S</v>
      </c>
      <c r="P8" s="64"/>
      <c r="Q8" s="14">
        <f t="shared" si="17"/>
        <v>42158</v>
      </c>
      <c r="R8" s="15" t="str">
        <f t="shared" si="5"/>
        <v>T</v>
      </c>
      <c r="S8" s="16"/>
      <c r="T8" s="12"/>
      <c r="U8" s="14">
        <f t="shared" si="18"/>
        <v>42188</v>
      </c>
      <c r="V8" s="15" t="str">
        <f t="shared" si="6"/>
        <v>T</v>
      </c>
      <c r="W8" s="17" t="s">
        <v>27</v>
      </c>
      <c r="X8" s="14">
        <f t="shared" si="19"/>
        <v>42219</v>
      </c>
      <c r="Y8" s="15" t="str">
        <f t="shared" si="7"/>
        <v>S</v>
      </c>
      <c r="Z8" s="16"/>
      <c r="AA8" s="14">
        <f t="shared" si="20"/>
        <v>42250</v>
      </c>
      <c r="AB8" s="15" t="str">
        <f t="shared" si="8"/>
        <v>W</v>
      </c>
      <c r="AC8" s="65"/>
      <c r="AD8" s="12"/>
      <c r="AE8" s="14">
        <f t="shared" si="21"/>
        <v>42280</v>
      </c>
      <c r="AF8" s="15" t="str">
        <f t="shared" si="9"/>
        <v>F</v>
      </c>
      <c r="AG8" s="16"/>
      <c r="AH8" s="14">
        <f t="shared" si="22"/>
        <v>42311</v>
      </c>
      <c r="AI8" s="15" t="str">
        <f t="shared" si="10"/>
        <v>M</v>
      </c>
      <c r="AJ8" s="77"/>
      <c r="AK8" s="14">
        <f t="shared" si="23"/>
        <v>42341</v>
      </c>
      <c r="AL8" s="15" t="str">
        <f t="shared" si="11"/>
        <v>W</v>
      </c>
      <c r="AM8" s="49"/>
    </row>
    <row r="9" spans="1:39">
      <c r="A9" s="14">
        <f t="shared" si="12"/>
        <v>42008</v>
      </c>
      <c r="B9" s="15" t="str">
        <f t="shared" si="0"/>
        <v>S</v>
      </c>
      <c r="C9" s="39"/>
      <c r="D9" s="14">
        <f t="shared" si="13"/>
        <v>42039</v>
      </c>
      <c r="E9" s="15" t="str">
        <f t="shared" si="1"/>
        <v>T</v>
      </c>
      <c r="F9" s="49"/>
      <c r="G9" s="14">
        <f t="shared" si="14"/>
        <v>42067</v>
      </c>
      <c r="H9" s="15" t="str">
        <f t="shared" si="2"/>
        <v>T</v>
      </c>
      <c r="I9" s="75"/>
      <c r="J9" s="11"/>
      <c r="K9" s="14">
        <f t="shared" si="15"/>
        <v>42098</v>
      </c>
      <c r="L9" s="15" t="str">
        <f t="shared" si="3"/>
        <v>F</v>
      </c>
      <c r="M9" s="65"/>
      <c r="N9" s="14">
        <f t="shared" si="16"/>
        <v>42128</v>
      </c>
      <c r="O9" s="15" t="str">
        <f t="shared" si="4"/>
        <v>S</v>
      </c>
      <c r="P9" s="64"/>
      <c r="Q9" s="14">
        <f t="shared" si="17"/>
        <v>42159</v>
      </c>
      <c r="R9" s="15" t="str">
        <f t="shared" si="5"/>
        <v>W</v>
      </c>
      <c r="S9" s="16"/>
      <c r="T9" s="12"/>
      <c r="U9" s="14">
        <f t="shared" si="18"/>
        <v>42189</v>
      </c>
      <c r="V9" s="15" t="str">
        <f t="shared" si="6"/>
        <v>F</v>
      </c>
      <c r="W9" s="16"/>
      <c r="X9" s="14">
        <f t="shared" si="19"/>
        <v>42220</v>
      </c>
      <c r="Y9" s="15" t="str">
        <f t="shared" si="7"/>
        <v>M</v>
      </c>
      <c r="Z9" s="16"/>
      <c r="AA9" s="14">
        <f t="shared" si="20"/>
        <v>42251</v>
      </c>
      <c r="AB9" s="15" t="str">
        <f t="shared" si="8"/>
        <v>T</v>
      </c>
      <c r="AC9" s="69" t="s">
        <v>54</v>
      </c>
      <c r="AD9" s="12"/>
      <c r="AE9" s="14">
        <f t="shared" si="21"/>
        <v>42281</v>
      </c>
      <c r="AF9" s="15" t="str">
        <f t="shared" si="9"/>
        <v>S</v>
      </c>
      <c r="AG9" s="71"/>
      <c r="AH9" s="14">
        <f t="shared" si="22"/>
        <v>42312</v>
      </c>
      <c r="AI9" s="15" t="str">
        <f t="shared" si="10"/>
        <v>T</v>
      </c>
      <c r="AJ9" s="80"/>
      <c r="AK9" s="14">
        <f t="shared" si="23"/>
        <v>42342</v>
      </c>
      <c r="AL9" s="15" t="str">
        <f t="shared" si="11"/>
        <v>T</v>
      </c>
      <c r="AM9" s="16"/>
    </row>
    <row r="10" spans="1:39">
      <c r="A10" s="14">
        <f t="shared" si="12"/>
        <v>42009</v>
      </c>
      <c r="B10" s="15" t="str">
        <f t="shared" si="0"/>
        <v>S</v>
      </c>
      <c r="C10" s="64"/>
      <c r="D10" s="14">
        <f t="shared" si="13"/>
        <v>42040</v>
      </c>
      <c r="E10" s="15" t="str">
        <f t="shared" si="1"/>
        <v>W</v>
      </c>
      <c r="F10" s="16"/>
      <c r="G10" s="14">
        <f t="shared" si="14"/>
        <v>42068</v>
      </c>
      <c r="H10" s="15" t="str">
        <f t="shared" si="2"/>
        <v>W</v>
      </c>
      <c r="I10" s="49"/>
      <c r="J10" s="11"/>
      <c r="K10" s="14">
        <f t="shared" si="15"/>
        <v>42099</v>
      </c>
      <c r="L10" s="15" t="str">
        <f t="shared" si="3"/>
        <v>S</v>
      </c>
      <c r="M10" s="65"/>
      <c r="N10" s="14">
        <f t="shared" si="16"/>
        <v>42129</v>
      </c>
      <c r="O10" s="15" t="str">
        <f t="shared" si="4"/>
        <v>M</v>
      </c>
      <c r="P10" s="64"/>
      <c r="Q10" s="14">
        <f t="shared" si="17"/>
        <v>42160</v>
      </c>
      <c r="R10" s="15" t="str">
        <f t="shared" si="5"/>
        <v>T</v>
      </c>
      <c r="S10" s="16"/>
      <c r="T10" s="12"/>
      <c r="U10" s="14">
        <f t="shared" si="18"/>
        <v>42190</v>
      </c>
      <c r="V10" s="15" t="str">
        <f t="shared" si="6"/>
        <v>S</v>
      </c>
      <c r="W10" s="16"/>
      <c r="X10" s="14">
        <f t="shared" si="19"/>
        <v>42221</v>
      </c>
      <c r="Y10" s="15" t="str">
        <f t="shared" si="7"/>
        <v>T</v>
      </c>
      <c r="Z10" s="16"/>
      <c r="AA10" s="14">
        <f t="shared" si="20"/>
        <v>42252</v>
      </c>
      <c r="AB10" s="15" t="str">
        <f t="shared" si="8"/>
        <v>F</v>
      </c>
      <c r="AC10" s="49"/>
      <c r="AD10" s="12"/>
      <c r="AE10" s="14">
        <f t="shared" si="21"/>
        <v>42282</v>
      </c>
      <c r="AF10" s="15" t="str">
        <f t="shared" si="9"/>
        <v>S</v>
      </c>
      <c r="AG10" s="71"/>
      <c r="AH10" s="14">
        <f t="shared" si="22"/>
        <v>42313</v>
      </c>
      <c r="AI10" s="15" t="str">
        <f t="shared" si="10"/>
        <v>W</v>
      </c>
      <c r="AJ10" s="16"/>
      <c r="AK10" s="14">
        <f t="shared" si="23"/>
        <v>42343</v>
      </c>
      <c r="AL10" s="15" t="str">
        <f t="shared" si="11"/>
        <v>F</v>
      </c>
      <c r="AM10" s="16"/>
    </row>
    <row r="11" spans="1:39">
      <c r="A11" s="14">
        <f t="shared" si="12"/>
        <v>42010</v>
      </c>
      <c r="B11" s="15" t="str">
        <f t="shared" si="0"/>
        <v>M</v>
      </c>
      <c r="C11" s="64"/>
      <c r="D11" s="14">
        <f t="shared" si="13"/>
        <v>42041</v>
      </c>
      <c r="E11" s="15" t="str">
        <f t="shared" si="1"/>
        <v>T</v>
      </c>
      <c r="F11" s="39"/>
      <c r="G11" s="14">
        <f t="shared" si="14"/>
        <v>42069</v>
      </c>
      <c r="H11" s="15" t="str">
        <f t="shared" si="2"/>
        <v>T</v>
      </c>
      <c r="J11" s="11"/>
      <c r="K11" s="14">
        <f t="shared" si="15"/>
        <v>42100</v>
      </c>
      <c r="L11" s="15" t="str">
        <f t="shared" si="3"/>
        <v>S</v>
      </c>
      <c r="M11" s="65"/>
      <c r="N11" s="14">
        <f t="shared" si="16"/>
        <v>42130</v>
      </c>
      <c r="O11" s="15" t="str">
        <f t="shared" si="4"/>
        <v>T</v>
      </c>
      <c r="P11" s="64"/>
      <c r="Q11" s="14">
        <f t="shared" si="17"/>
        <v>42161</v>
      </c>
      <c r="R11" s="15" t="str">
        <f t="shared" si="5"/>
        <v>F</v>
      </c>
      <c r="S11" s="16"/>
      <c r="T11" s="12"/>
      <c r="U11" s="14">
        <f t="shared" si="18"/>
        <v>42191</v>
      </c>
      <c r="V11" s="15" t="str">
        <f t="shared" si="6"/>
        <v>S</v>
      </c>
      <c r="W11" s="16"/>
      <c r="X11" s="14">
        <f t="shared" si="19"/>
        <v>42222</v>
      </c>
      <c r="Y11" s="15" t="str">
        <f t="shared" si="7"/>
        <v>W</v>
      </c>
      <c r="Z11" s="16"/>
      <c r="AA11" s="14">
        <f t="shared" si="20"/>
        <v>42253</v>
      </c>
      <c r="AB11" s="15" t="str">
        <f t="shared" si="8"/>
        <v>S</v>
      </c>
      <c r="AC11" s="49"/>
      <c r="AD11" s="11"/>
      <c r="AE11" s="14">
        <f t="shared" si="21"/>
        <v>42283</v>
      </c>
      <c r="AF11" s="15" t="str">
        <f t="shared" si="9"/>
        <v>M</v>
      </c>
      <c r="AG11" s="16"/>
      <c r="AH11" s="14">
        <f t="shared" si="22"/>
        <v>42314</v>
      </c>
      <c r="AI11" s="15" t="str">
        <f t="shared" si="10"/>
        <v>T</v>
      </c>
      <c r="AJ11" s="16"/>
      <c r="AK11" s="14">
        <f t="shared" si="23"/>
        <v>42344</v>
      </c>
      <c r="AL11" s="15" t="str">
        <f t="shared" si="11"/>
        <v>S</v>
      </c>
      <c r="AM11" s="71"/>
    </row>
    <row r="12" spans="1:39">
      <c r="A12" s="14">
        <f t="shared" si="12"/>
        <v>42011</v>
      </c>
      <c r="B12" s="15" t="str">
        <f t="shared" si="0"/>
        <v>T</v>
      </c>
      <c r="C12" s="49"/>
      <c r="D12" s="14">
        <f t="shared" si="13"/>
        <v>42042</v>
      </c>
      <c r="E12" s="15" t="str">
        <f t="shared" si="1"/>
        <v>F</v>
      </c>
      <c r="F12" s="49"/>
      <c r="G12" s="14">
        <f t="shared" si="14"/>
        <v>42070</v>
      </c>
      <c r="H12" s="15" t="str">
        <f t="shared" si="2"/>
        <v>F</v>
      </c>
      <c r="I12" s="16"/>
      <c r="J12" s="11"/>
      <c r="K12" s="14">
        <f t="shared" si="15"/>
        <v>42101</v>
      </c>
      <c r="L12" s="15" t="str">
        <f t="shared" si="3"/>
        <v>M</v>
      </c>
      <c r="M12" s="17" t="s">
        <v>83</v>
      </c>
      <c r="N12" s="14">
        <f t="shared" si="16"/>
        <v>42131</v>
      </c>
      <c r="O12" s="15" t="str">
        <f t="shared" si="4"/>
        <v>W</v>
      </c>
      <c r="P12" s="64"/>
      <c r="Q12" s="14">
        <f t="shared" si="17"/>
        <v>42162</v>
      </c>
      <c r="R12" s="15" t="str">
        <f t="shared" si="5"/>
        <v>S</v>
      </c>
      <c r="S12" s="16"/>
      <c r="T12" s="12"/>
      <c r="U12" s="14">
        <f t="shared" si="18"/>
        <v>42192</v>
      </c>
      <c r="V12" s="15" t="str">
        <f t="shared" si="6"/>
        <v>M</v>
      </c>
      <c r="W12" s="16"/>
      <c r="X12" s="14">
        <f t="shared" si="19"/>
        <v>42223</v>
      </c>
      <c r="Y12" s="15" t="str">
        <f t="shared" si="7"/>
        <v>T</v>
      </c>
      <c r="Z12" s="16"/>
      <c r="AA12" s="14">
        <f t="shared" si="20"/>
        <v>42254</v>
      </c>
      <c r="AB12" s="15" t="str">
        <f t="shared" si="8"/>
        <v>S</v>
      </c>
      <c r="AC12" s="79" t="s">
        <v>82</v>
      </c>
      <c r="AD12" s="12"/>
      <c r="AE12" s="14">
        <f t="shared" si="21"/>
        <v>42284</v>
      </c>
      <c r="AF12" s="15" t="str">
        <f t="shared" si="9"/>
        <v>T</v>
      </c>
      <c r="AG12" s="39"/>
      <c r="AH12" s="14">
        <f t="shared" si="22"/>
        <v>42315</v>
      </c>
      <c r="AI12" s="15" t="str">
        <f t="shared" si="10"/>
        <v>F</v>
      </c>
      <c r="AJ12" s="56"/>
      <c r="AK12" s="14">
        <f t="shared" si="23"/>
        <v>42345</v>
      </c>
      <c r="AL12" s="15" t="str">
        <f t="shared" si="11"/>
        <v>S</v>
      </c>
      <c r="AM12" s="71"/>
    </row>
    <row r="13" spans="1:39">
      <c r="A13" s="14">
        <f t="shared" si="12"/>
        <v>42012</v>
      </c>
      <c r="B13" s="15" t="str">
        <f t="shared" si="0"/>
        <v>W</v>
      </c>
      <c r="C13" s="16"/>
      <c r="D13" s="14">
        <f t="shared" si="13"/>
        <v>42043</v>
      </c>
      <c r="E13" s="15" t="str">
        <f t="shared" si="1"/>
        <v>S</v>
      </c>
      <c r="F13" s="39"/>
      <c r="G13" s="14">
        <f t="shared" si="14"/>
        <v>42071</v>
      </c>
      <c r="H13" s="15" t="str">
        <f t="shared" si="2"/>
        <v>S</v>
      </c>
      <c r="I13" s="16"/>
      <c r="J13" s="11"/>
      <c r="K13" s="14">
        <f t="shared" si="15"/>
        <v>42102</v>
      </c>
      <c r="L13" s="15" t="str">
        <f t="shared" si="3"/>
        <v>T</v>
      </c>
      <c r="M13" s="65"/>
      <c r="N13" s="14">
        <f t="shared" si="16"/>
        <v>42132</v>
      </c>
      <c r="O13" s="15" t="str">
        <f t="shared" si="4"/>
        <v>T</v>
      </c>
      <c r="P13" s="64"/>
      <c r="Q13" s="14">
        <f t="shared" si="17"/>
        <v>42163</v>
      </c>
      <c r="R13" s="15" t="str">
        <f t="shared" si="5"/>
        <v>S</v>
      </c>
      <c r="S13" s="16"/>
      <c r="T13" s="12"/>
      <c r="U13" s="14">
        <f t="shared" si="18"/>
        <v>42193</v>
      </c>
      <c r="V13" s="15" t="str">
        <f t="shared" si="6"/>
        <v>T</v>
      </c>
      <c r="W13" s="16"/>
      <c r="X13" s="14">
        <f t="shared" si="19"/>
        <v>42224</v>
      </c>
      <c r="Y13" s="15" t="str">
        <f t="shared" si="7"/>
        <v>F</v>
      </c>
      <c r="Z13" s="16"/>
      <c r="AA13" s="14">
        <f t="shared" si="20"/>
        <v>42255</v>
      </c>
      <c r="AB13" s="15" t="str">
        <f t="shared" si="8"/>
        <v>M</v>
      </c>
      <c r="AC13" s="92"/>
      <c r="AD13" s="12"/>
      <c r="AE13" s="14">
        <f t="shared" si="21"/>
        <v>42285</v>
      </c>
      <c r="AF13" s="84" t="str">
        <f t="shared" si="9"/>
        <v>W</v>
      </c>
      <c r="AG13" s="79"/>
      <c r="AH13" s="85">
        <f t="shared" si="22"/>
        <v>42316</v>
      </c>
      <c r="AI13" s="15" t="str">
        <f t="shared" si="10"/>
        <v>S</v>
      </c>
      <c r="AJ13" s="16"/>
      <c r="AK13" s="14">
        <f t="shared" si="23"/>
        <v>42346</v>
      </c>
      <c r="AL13" s="15" t="str">
        <f t="shared" si="11"/>
        <v>M</v>
      </c>
      <c r="AM13" s="16"/>
    </row>
    <row r="14" spans="1:39">
      <c r="A14" s="14">
        <f t="shared" si="12"/>
        <v>42013</v>
      </c>
      <c r="B14" s="15" t="str">
        <f t="shared" si="0"/>
        <v>T</v>
      </c>
      <c r="C14" s="16"/>
      <c r="D14" s="14">
        <f t="shared" si="13"/>
        <v>42044</v>
      </c>
      <c r="E14" s="15" t="str">
        <f t="shared" si="1"/>
        <v>S</v>
      </c>
      <c r="F14" s="49"/>
      <c r="G14" s="14">
        <f t="shared" si="14"/>
        <v>42072</v>
      </c>
      <c r="H14" s="15" t="str">
        <f t="shared" si="2"/>
        <v>S</v>
      </c>
      <c r="I14" s="16"/>
      <c r="J14" s="11"/>
      <c r="K14" s="14">
        <f t="shared" si="15"/>
        <v>42103</v>
      </c>
      <c r="L14" s="15" t="str">
        <f t="shared" si="3"/>
        <v>W</v>
      </c>
      <c r="M14" s="65"/>
      <c r="N14" s="14">
        <f t="shared" si="16"/>
        <v>42133</v>
      </c>
      <c r="O14" s="15" t="str">
        <f t="shared" si="4"/>
        <v>F</v>
      </c>
      <c r="P14" s="64"/>
      <c r="Q14" s="14">
        <f t="shared" si="17"/>
        <v>42164</v>
      </c>
      <c r="R14" s="15" t="str">
        <f t="shared" si="5"/>
        <v>M</v>
      </c>
      <c r="S14" s="18" t="s">
        <v>26</v>
      </c>
      <c r="T14" s="11"/>
      <c r="U14" s="14">
        <f t="shared" si="18"/>
        <v>42194</v>
      </c>
      <c r="V14" s="15" t="str">
        <f t="shared" si="6"/>
        <v>W</v>
      </c>
      <c r="W14" s="18"/>
      <c r="X14" s="14">
        <f t="shared" si="19"/>
        <v>42225</v>
      </c>
      <c r="Y14" s="15" t="str">
        <f t="shared" si="7"/>
        <v>S</v>
      </c>
      <c r="Z14" s="16"/>
      <c r="AA14" s="14">
        <f t="shared" si="20"/>
        <v>42256</v>
      </c>
      <c r="AB14" s="15" t="str">
        <f t="shared" si="8"/>
        <v>T</v>
      </c>
      <c r="AC14" s="49"/>
      <c r="AD14" s="12"/>
      <c r="AE14" s="14">
        <f t="shared" si="21"/>
        <v>42286</v>
      </c>
      <c r="AF14" s="84" t="str">
        <f t="shared" si="9"/>
        <v>T</v>
      </c>
      <c r="AG14" s="87" t="s">
        <v>77</v>
      </c>
      <c r="AH14" s="85">
        <f t="shared" si="22"/>
        <v>42317</v>
      </c>
      <c r="AI14" s="15" t="str">
        <f t="shared" si="10"/>
        <v>S</v>
      </c>
      <c r="AJ14" s="16"/>
      <c r="AK14" s="14">
        <f t="shared" si="23"/>
        <v>42347</v>
      </c>
      <c r="AL14" s="15" t="str">
        <f t="shared" si="11"/>
        <v>T</v>
      </c>
      <c r="AM14" s="53" t="s">
        <v>44</v>
      </c>
    </row>
    <row r="15" spans="1:39">
      <c r="A15" s="14">
        <f t="shared" si="12"/>
        <v>42014</v>
      </c>
      <c r="B15" s="15" t="str">
        <f t="shared" si="0"/>
        <v>F</v>
      </c>
      <c r="C15" s="16"/>
      <c r="D15" s="14">
        <f t="shared" si="13"/>
        <v>42045</v>
      </c>
      <c r="E15" s="15" t="str">
        <f t="shared" si="1"/>
        <v>M</v>
      </c>
      <c r="F15" s="18"/>
      <c r="G15" s="14">
        <f t="shared" si="14"/>
        <v>42073</v>
      </c>
      <c r="H15" s="15" t="str">
        <f t="shared" si="2"/>
        <v>M</v>
      </c>
      <c r="I15" s="16"/>
      <c r="J15" s="11"/>
      <c r="K15" s="14">
        <f t="shared" si="15"/>
        <v>42104</v>
      </c>
      <c r="L15" s="15" t="str">
        <f t="shared" si="3"/>
        <v>T</v>
      </c>
      <c r="M15" s="55"/>
      <c r="N15" s="14">
        <f t="shared" si="16"/>
        <v>42134</v>
      </c>
      <c r="O15" s="15" t="str">
        <f t="shared" si="4"/>
        <v>S</v>
      </c>
      <c r="P15" s="64"/>
      <c r="Q15" s="14">
        <f t="shared" si="17"/>
        <v>42165</v>
      </c>
      <c r="R15" s="15" t="str">
        <f t="shared" si="5"/>
        <v>T</v>
      </c>
      <c r="S15" s="53" t="s">
        <v>44</v>
      </c>
      <c r="T15" s="11"/>
      <c r="U15" s="14">
        <f t="shared" si="18"/>
        <v>42195</v>
      </c>
      <c r="V15" s="15" t="str">
        <f t="shared" si="6"/>
        <v>T</v>
      </c>
      <c r="W15" s="18"/>
      <c r="X15" s="14">
        <f t="shared" si="19"/>
        <v>42226</v>
      </c>
      <c r="Y15" s="15" t="str">
        <f t="shared" si="7"/>
        <v>S</v>
      </c>
      <c r="Z15" s="16"/>
      <c r="AA15" s="14">
        <f t="shared" si="20"/>
        <v>42257</v>
      </c>
      <c r="AB15" s="15" t="str">
        <f t="shared" si="8"/>
        <v>W</v>
      </c>
      <c r="AC15" s="49"/>
      <c r="AD15" s="12"/>
      <c r="AE15" s="14">
        <f t="shared" si="21"/>
        <v>42287</v>
      </c>
      <c r="AF15" s="15" t="str">
        <f t="shared" si="9"/>
        <v>F</v>
      </c>
      <c r="AG15" s="72"/>
      <c r="AH15" s="14">
        <f t="shared" si="22"/>
        <v>42318</v>
      </c>
      <c r="AI15" s="84" t="str">
        <f t="shared" si="10"/>
        <v>M</v>
      </c>
      <c r="AJ15" s="16"/>
      <c r="AK15" s="85">
        <f t="shared" si="23"/>
        <v>42348</v>
      </c>
      <c r="AL15" s="15" t="str">
        <f t="shared" si="11"/>
        <v>W</v>
      </c>
      <c r="AM15" s="16"/>
    </row>
    <row r="16" spans="1:39">
      <c r="A16" s="14">
        <f t="shared" si="12"/>
        <v>42015</v>
      </c>
      <c r="B16" s="15" t="str">
        <f t="shared" si="0"/>
        <v>S</v>
      </c>
      <c r="C16" s="16"/>
      <c r="D16" s="14">
        <f t="shared" si="13"/>
        <v>42046</v>
      </c>
      <c r="E16" s="15" t="str">
        <f t="shared" si="1"/>
        <v>T</v>
      </c>
      <c r="F16" s="53" t="s">
        <v>44</v>
      </c>
      <c r="G16" s="14">
        <f t="shared" si="14"/>
        <v>42074</v>
      </c>
      <c r="H16" s="15" t="str">
        <f t="shared" si="2"/>
        <v>T</v>
      </c>
      <c r="I16" s="53" t="s">
        <v>44</v>
      </c>
      <c r="J16" s="11"/>
      <c r="K16" s="14">
        <f t="shared" si="15"/>
        <v>42105</v>
      </c>
      <c r="L16" s="15" t="str">
        <f t="shared" si="3"/>
        <v>F</v>
      </c>
      <c r="M16" s="54"/>
      <c r="N16" s="14">
        <f t="shared" si="16"/>
        <v>42135</v>
      </c>
      <c r="O16" s="15" t="str">
        <f t="shared" si="4"/>
        <v>S</v>
      </c>
      <c r="Q16" s="14">
        <f t="shared" si="17"/>
        <v>42166</v>
      </c>
      <c r="R16" s="15" t="str">
        <f t="shared" si="5"/>
        <v>W</v>
      </c>
      <c r="S16" s="16"/>
      <c r="T16" s="12"/>
      <c r="U16" s="14">
        <f t="shared" si="18"/>
        <v>42196</v>
      </c>
      <c r="V16" s="15" t="str">
        <f t="shared" si="6"/>
        <v>F</v>
      </c>
      <c r="W16" s="18"/>
      <c r="X16" s="14">
        <f t="shared" si="19"/>
        <v>42227</v>
      </c>
      <c r="Y16" s="15" t="str">
        <f t="shared" si="7"/>
        <v>M</v>
      </c>
      <c r="Z16" s="16"/>
      <c r="AA16" s="14">
        <f t="shared" si="20"/>
        <v>42258</v>
      </c>
      <c r="AB16" s="15" t="str">
        <f t="shared" si="8"/>
        <v>T</v>
      </c>
      <c r="AC16" s="16"/>
      <c r="AD16" s="12"/>
      <c r="AE16" s="14">
        <f t="shared" si="21"/>
        <v>42288</v>
      </c>
      <c r="AF16" s="15" t="str">
        <f t="shared" si="9"/>
        <v>S</v>
      </c>
      <c r="AG16" s="71"/>
      <c r="AH16" s="14">
        <f t="shared" si="22"/>
        <v>42319</v>
      </c>
      <c r="AI16" s="84" t="str">
        <f t="shared" si="10"/>
        <v>T</v>
      </c>
      <c r="AJ16" s="100"/>
      <c r="AK16" s="85">
        <f t="shared" si="23"/>
        <v>42349</v>
      </c>
      <c r="AL16" s="15" t="str">
        <f t="shared" si="11"/>
        <v>T</v>
      </c>
      <c r="AM16" s="16"/>
    </row>
    <row r="17" spans="1:39">
      <c r="A17" s="14">
        <f t="shared" si="12"/>
        <v>42016</v>
      </c>
      <c r="B17" s="15" t="str">
        <f t="shared" si="0"/>
        <v>S</v>
      </c>
      <c r="C17" s="16"/>
      <c r="D17" s="14">
        <f t="shared" si="13"/>
        <v>42047</v>
      </c>
      <c r="E17" s="15" t="str">
        <f t="shared" si="1"/>
        <v>W</v>
      </c>
      <c r="F17" s="16"/>
      <c r="G17" s="14">
        <f t="shared" si="14"/>
        <v>42075</v>
      </c>
      <c r="H17" s="15" t="str">
        <f t="shared" si="2"/>
        <v>W</v>
      </c>
      <c r="I17" s="64"/>
      <c r="J17" s="11"/>
      <c r="K17" s="14">
        <f t="shared" si="15"/>
        <v>42106</v>
      </c>
      <c r="L17" s="15" t="str">
        <f t="shared" si="3"/>
        <v>S</v>
      </c>
      <c r="M17" s="65"/>
      <c r="N17" s="14">
        <f t="shared" si="16"/>
        <v>42136</v>
      </c>
      <c r="O17" s="15" t="str">
        <f t="shared" si="4"/>
        <v>M</v>
      </c>
      <c r="Q17" s="14">
        <f t="shared" si="17"/>
        <v>42167</v>
      </c>
      <c r="R17" s="15" t="str">
        <f t="shared" si="5"/>
        <v>T</v>
      </c>
      <c r="T17" s="12"/>
      <c r="U17" s="14">
        <f t="shared" si="18"/>
        <v>42197</v>
      </c>
      <c r="V17" s="15" t="str">
        <f t="shared" si="6"/>
        <v>S</v>
      </c>
      <c r="W17" s="16"/>
      <c r="X17" s="14">
        <f t="shared" si="19"/>
        <v>42228</v>
      </c>
      <c r="Y17" s="15" t="str">
        <f t="shared" si="7"/>
        <v>T</v>
      </c>
      <c r="Z17" s="53" t="s">
        <v>44</v>
      </c>
      <c r="AA17" s="14">
        <f t="shared" si="20"/>
        <v>42259</v>
      </c>
      <c r="AB17" s="15" t="str">
        <f t="shared" si="8"/>
        <v>F</v>
      </c>
      <c r="AC17" s="16"/>
      <c r="AD17" s="12"/>
      <c r="AE17" s="14">
        <f t="shared" si="21"/>
        <v>42289</v>
      </c>
      <c r="AF17" s="15" t="str">
        <f t="shared" si="9"/>
        <v>S</v>
      </c>
      <c r="AG17" s="71"/>
      <c r="AH17" s="14">
        <f t="shared" si="22"/>
        <v>42320</v>
      </c>
      <c r="AI17" s="15" t="str">
        <f t="shared" si="10"/>
        <v>W</v>
      </c>
      <c r="AJ17" s="49"/>
      <c r="AK17" s="14">
        <f t="shared" si="23"/>
        <v>42350</v>
      </c>
      <c r="AL17" s="15" t="str">
        <f t="shared" si="11"/>
        <v>F</v>
      </c>
      <c r="AM17" s="16"/>
    </row>
    <row r="18" spans="1:39">
      <c r="A18" s="14">
        <f t="shared" si="12"/>
        <v>42017</v>
      </c>
      <c r="B18" s="15" t="str">
        <f t="shared" si="0"/>
        <v>M</v>
      </c>
      <c r="C18" s="39"/>
      <c r="D18" s="14">
        <f t="shared" si="13"/>
        <v>42048</v>
      </c>
      <c r="E18" s="15" t="str">
        <f t="shared" si="1"/>
        <v>T</v>
      </c>
      <c r="G18" s="14">
        <f t="shared" si="14"/>
        <v>42076</v>
      </c>
      <c r="H18" s="15" t="str">
        <f t="shared" si="2"/>
        <v>T</v>
      </c>
      <c r="I18" s="49"/>
      <c r="J18" s="11"/>
      <c r="K18" s="14">
        <f t="shared" si="15"/>
        <v>42107</v>
      </c>
      <c r="L18" s="15" t="str">
        <f t="shared" si="3"/>
        <v>S</v>
      </c>
      <c r="M18" s="64"/>
      <c r="N18" s="14">
        <f t="shared" si="16"/>
        <v>42137</v>
      </c>
      <c r="O18" s="15" t="str">
        <f t="shared" si="4"/>
        <v>T</v>
      </c>
      <c r="Q18" s="14">
        <f t="shared" si="17"/>
        <v>42168</v>
      </c>
      <c r="R18" s="15" t="str">
        <f t="shared" si="5"/>
        <v>F</v>
      </c>
      <c r="S18" s="16"/>
      <c r="T18" s="12"/>
      <c r="U18" s="14">
        <f t="shared" si="18"/>
        <v>42198</v>
      </c>
      <c r="V18" s="15" t="str">
        <f t="shared" si="6"/>
        <v>S</v>
      </c>
      <c r="W18" s="16"/>
      <c r="X18" s="14">
        <f t="shared" si="19"/>
        <v>42229</v>
      </c>
      <c r="Y18" s="15" t="str">
        <f t="shared" si="7"/>
        <v>W</v>
      </c>
      <c r="Z18" s="16"/>
      <c r="AA18" s="14">
        <f t="shared" si="20"/>
        <v>42260</v>
      </c>
      <c r="AB18" s="15" t="str">
        <f t="shared" si="8"/>
        <v>S</v>
      </c>
      <c r="AC18" s="16"/>
      <c r="AD18" s="12"/>
      <c r="AE18" s="14">
        <f t="shared" si="21"/>
        <v>42290</v>
      </c>
      <c r="AF18" s="15" t="str">
        <f t="shared" si="9"/>
        <v>M</v>
      </c>
      <c r="AG18" s="71"/>
      <c r="AH18" s="14">
        <f t="shared" si="22"/>
        <v>42321</v>
      </c>
      <c r="AI18" s="15" t="str">
        <f t="shared" si="10"/>
        <v>T</v>
      </c>
      <c r="AK18" s="14">
        <f t="shared" si="23"/>
        <v>42351</v>
      </c>
      <c r="AL18" s="15" t="str">
        <f t="shared" si="11"/>
        <v>S</v>
      </c>
      <c r="AM18" s="16"/>
    </row>
    <row r="19" spans="1:39">
      <c r="A19" s="14">
        <f t="shared" si="12"/>
        <v>42018</v>
      </c>
      <c r="B19" s="84" t="str">
        <f t="shared" si="0"/>
        <v>T</v>
      </c>
      <c r="C19" s="94" t="s">
        <v>44</v>
      </c>
      <c r="D19" s="85">
        <f t="shared" si="13"/>
        <v>42049</v>
      </c>
      <c r="E19" s="15" t="str">
        <f t="shared" si="1"/>
        <v>F</v>
      </c>
      <c r="F19" s="49"/>
      <c r="G19" s="14">
        <f t="shared" si="14"/>
        <v>42077</v>
      </c>
      <c r="H19" s="15" t="str">
        <f t="shared" si="2"/>
        <v>F</v>
      </c>
      <c r="I19" s="16"/>
      <c r="J19" s="11"/>
      <c r="K19" s="14">
        <f t="shared" si="15"/>
        <v>42108</v>
      </c>
      <c r="L19" s="15" t="str">
        <f t="shared" si="3"/>
        <v>M</v>
      </c>
      <c r="M19" s="64"/>
      <c r="N19" s="14">
        <f t="shared" si="16"/>
        <v>42138</v>
      </c>
      <c r="O19" s="15" t="str">
        <f t="shared" si="4"/>
        <v>W</v>
      </c>
      <c r="P19" s="49"/>
      <c r="Q19" s="14">
        <f t="shared" si="17"/>
        <v>42169</v>
      </c>
      <c r="R19" s="15" t="str">
        <f t="shared" si="5"/>
        <v>S</v>
      </c>
      <c r="S19" s="16"/>
      <c r="T19" s="12"/>
      <c r="U19" s="14">
        <f t="shared" si="18"/>
        <v>42199</v>
      </c>
      <c r="V19" s="15" t="str">
        <f t="shared" si="6"/>
        <v>M</v>
      </c>
      <c r="W19" s="54"/>
      <c r="X19" s="14">
        <f t="shared" si="19"/>
        <v>42230</v>
      </c>
      <c r="Y19" s="15" t="str">
        <f t="shared" si="7"/>
        <v>T</v>
      </c>
      <c r="AA19" s="14">
        <f t="shared" si="20"/>
        <v>42261</v>
      </c>
      <c r="AB19" s="15" t="str">
        <f t="shared" si="8"/>
        <v>S</v>
      </c>
      <c r="AC19" s="16"/>
      <c r="AD19" s="12"/>
      <c r="AE19" s="14">
        <f t="shared" si="21"/>
        <v>42291</v>
      </c>
      <c r="AF19" s="15" t="str">
        <f t="shared" si="9"/>
        <v>T</v>
      </c>
      <c r="AG19" s="71"/>
      <c r="AH19" s="14">
        <f t="shared" si="22"/>
        <v>42322</v>
      </c>
      <c r="AI19" s="15" t="str">
        <f t="shared" si="10"/>
        <v>F</v>
      </c>
      <c r="AJ19" s="93" t="s">
        <v>78</v>
      </c>
      <c r="AK19" s="14">
        <f t="shared" si="23"/>
        <v>42352</v>
      </c>
      <c r="AL19" s="15" t="str">
        <f t="shared" si="11"/>
        <v>S</v>
      </c>
      <c r="AM19" s="16"/>
    </row>
    <row r="20" spans="1:39">
      <c r="A20" s="14">
        <f t="shared" si="12"/>
        <v>42019</v>
      </c>
      <c r="B20" s="15" t="str">
        <f t="shared" si="0"/>
        <v>W</v>
      </c>
      <c r="C20" s="49"/>
      <c r="D20" s="14">
        <f t="shared" si="13"/>
        <v>42050</v>
      </c>
      <c r="E20" s="15" t="str">
        <f t="shared" si="1"/>
        <v>S</v>
      </c>
      <c r="F20" s="16"/>
      <c r="G20" s="14">
        <f t="shared" si="14"/>
        <v>42078</v>
      </c>
      <c r="H20" s="15" t="str">
        <f t="shared" si="2"/>
        <v>S</v>
      </c>
      <c r="I20" s="16"/>
      <c r="J20" s="11"/>
      <c r="K20" s="14">
        <f t="shared" si="15"/>
        <v>42109</v>
      </c>
      <c r="L20" s="15" t="str">
        <f t="shared" si="3"/>
        <v>T</v>
      </c>
      <c r="M20" s="53" t="s">
        <v>44</v>
      </c>
      <c r="N20" s="14">
        <f t="shared" si="16"/>
        <v>42139</v>
      </c>
      <c r="O20" s="15" t="str">
        <f t="shared" si="4"/>
        <v>T</v>
      </c>
      <c r="P20" s="16"/>
      <c r="Q20" s="14">
        <f t="shared" si="17"/>
        <v>42170</v>
      </c>
      <c r="R20" s="15" t="str">
        <f t="shared" si="5"/>
        <v>S</v>
      </c>
      <c r="S20" s="16"/>
      <c r="T20" s="12"/>
      <c r="U20" s="14">
        <f t="shared" si="18"/>
        <v>42200</v>
      </c>
      <c r="V20" s="15" t="str">
        <f t="shared" si="6"/>
        <v>T</v>
      </c>
      <c r="W20" s="53" t="s">
        <v>44</v>
      </c>
      <c r="X20" s="14">
        <f t="shared" si="19"/>
        <v>42231</v>
      </c>
      <c r="Y20" s="15" t="str">
        <f t="shared" si="7"/>
        <v>F</v>
      </c>
      <c r="Z20" s="16"/>
      <c r="AA20" s="14">
        <f t="shared" si="20"/>
        <v>42262</v>
      </c>
      <c r="AB20" s="15" t="str">
        <f t="shared" si="8"/>
        <v>M</v>
      </c>
      <c r="AC20" s="49"/>
      <c r="AD20" s="11"/>
      <c r="AE20" s="14">
        <f t="shared" si="21"/>
        <v>42292</v>
      </c>
      <c r="AF20" s="15" t="str">
        <f t="shared" si="9"/>
        <v>W</v>
      </c>
      <c r="AG20" s="79" t="s">
        <v>81</v>
      </c>
      <c r="AH20" s="14">
        <f t="shared" si="22"/>
        <v>42323</v>
      </c>
      <c r="AI20" s="15" t="str">
        <f t="shared" si="10"/>
        <v>S</v>
      </c>
      <c r="AJ20" s="16"/>
      <c r="AK20" s="14">
        <f t="shared" si="23"/>
        <v>42353</v>
      </c>
      <c r="AL20" s="15" t="str">
        <f t="shared" si="11"/>
        <v>M</v>
      </c>
      <c r="AM20" s="74" t="s">
        <v>67</v>
      </c>
    </row>
    <row r="21" spans="1:39">
      <c r="A21" s="14">
        <f t="shared" si="12"/>
        <v>42020</v>
      </c>
      <c r="B21" s="15" t="str">
        <f t="shared" si="0"/>
        <v>T</v>
      </c>
      <c r="C21" s="17" t="s">
        <v>84</v>
      </c>
      <c r="D21" s="14">
        <f t="shared" si="13"/>
        <v>42051</v>
      </c>
      <c r="E21" s="15" t="str">
        <f t="shared" si="1"/>
        <v>S</v>
      </c>
      <c r="F21" s="16"/>
      <c r="G21" s="14">
        <f t="shared" si="14"/>
        <v>42079</v>
      </c>
      <c r="H21" s="15" t="str">
        <f t="shared" si="2"/>
        <v>S</v>
      </c>
      <c r="J21" s="11"/>
      <c r="K21" s="14">
        <f t="shared" si="15"/>
        <v>42110</v>
      </c>
      <c r="L21" s="15" t="str">
        <f t="shared" si="3"/>
        <v>W</v>
      </c>
      <c r="M21" s="18"/>
      <c r="N21" s="14">
        <f t="shared" si="16"/>
        <v>42140</v>
      </c>
      <c r="O21" s="15" t="str">
        <f t="shared" si="4"/>
        <v>F</v>
      </c>
      <c r="P21" s="16"/>
      <c r="Q21" s="14">
        <f t="shared" si="17"/>
        <v>42171</v>
      </c>
      <c r="R21" s="15" t="str">
        <f t="shared" si="5"/>
        <v>M</v>
      </c>
      <c r="S21" s="76" t="s">
        <v>65</v>
      </c>
      <c r="T21" s="12"/>
      <c r="U21" s="14">
        <f t="shared" si="18"/>
        <v>42201</v>
      </c>
      <c r="V21" s="15" t="str">
        <f t="shared" si="6"/>
        <v>W</v>
      </c>
      <c r="W21" s="16"/>
      <c r="X21" s="14">
        <f t="shared" si="19"/>
        <v>42232</v>
      </c>
      <c r="Y21" s="15" t="str">
        <f t="shared" si="7"/>
        <v>S</v>
      </c>
      <c r="Z21" s="16"/>
      <c r="AA21" s="14">
        <f t="shared" si="20"/>
        <v>42263</v>
      </c>
      <c r="AB21" s="15" t="str">
        <f t="shared" si="8"/>
        <v>T</v>
      </c>
      <c r="AC21" s="53" t="s">
        <v>44</v>
      </c>
      <c r="AD21" s="11"/>
      <c r="AE21" s="14">
        <f t="shared" si="21"/>
        <v>42293</v>
      </c>
      <c r="AF21" s="15" t="str">
        <f t="shared" si="9"/>
        <v>T</v>
      </c>
      <c r="AG21" s="92" t="s">
        <v>76</v>
      </c>
      <c r="AH21" s="14">
        <f t="shared" si="22"/>
        <v>42324</v>
      </c>
      <c r="AI21" s="15" t="str">
        <f t="shared" si="10"/>
        <v>S</v>
      </c>
      <c r="AK21" s="14">
        <f t="shared" si="23"/>
        <v>42354</v>
      </c>
      <c r="AL21" s="15" t="str">
        <f t="shared" si="11"/>
        <v>T</v>
      </c>
      <c r="AM21" s="50"/>
    </row>
    <row r="22" spans="1:39">
      <c r="A22" s="14">
        <f t="shared" si="12"/>
        <v>42021</v>
      </c>
      <c r="B22" s="15" t="str">
        <f t="shared" si="0"/>
        <v>F</v>
      </c>
      <c r="C22" s="16"/>
      <c r="D22" s="14">
        <f t="shared" si="13"/>
        <v>42052</v>
      </c>
      <c r="E22" s="15" t="str">
        <f t="shared" si="1"/>
        <v>M</v>
      </c>
      <c r="F22" s="74" t="s">
        <v>68</v>
      </c>
      <c r="G22" s="14">
        <f t="shared" si="14"/>
        <v>42080</v>
      </c>
      <c r="H22" s="15" t="str">
        <f t="shared" si="2"/>
        <v>M</v>
      </c>
      <c r="I22" s="74" t="s">
        <v>67</v>
      </c>
      <c r="J22" s="11"/>
      <c r="K22" s="14">
        <f t="shared" si="15"/>
        <v>42111</v>
      </c>
      <c r="L22" s="15" t="str">
        <f t="shared" si="3"/>
        <v>T</v>
      </c>
      <c r="M22" s="93" t="s">
        <v>80</v>
      </c>
      <c r="N22" s="14">
        <f t="shared" si="16"/>
        <v>42141</v>
      </c>
      <c r="O22" s="15" t="str">
        <f t="shared" si="4"/>
        <v>S</v>
      </c>
      <c r="P22" s="16"/>
      <c r="Q22" s="14">
        <f t="shared" si="17"/>
        <v>42172</v>
      </c>
      <c r="R22" s="15" t="str">
        <f t="shared" si="5"/>
        <v>T</v>
      </c>
      <c r="S22" s="77"/>
      <c r="T22" s="12"/>
      <c r="U22" s="14">
        <f t="shared" si="18"/>
        <v>42202</v>
      </c>
      <c r="V22" s="15" t="str">
        <f t="shared" si="6"/>
        <v>T</v>
      </c>
      <c r="X22" s="14">
        <f t="shared" si="19"/>
        <v>42233</v>
      </c>
      <c r="Y22" s="15" t="str">
        <f t="shared" si="7"/>
        <v>S</v>
      </c>
      <c r="Z22" s="16"/>
      <c r="AA22" s="14">
        <f t="shared" si="20"/>
        <v>42264</v>
      </c>
      <c r="AB22" s="15" t="str">
        <f t="shared" si="8"/>
        <v>W</v>
      </c>
      <c r="AC22" s="16"/>
      <c r="AD22" s="12"/>
      <c r="AE22" s="14">
        <f t="shared" si="21"/>
        <v>42294</v>
      </c>
      <c r="AF22" s="84" t="str">
        <f t="shared" si="9"/>
        <v>F</v>
      </c>
      <c r="AG22" s="79" t="s">
        <v>68</v>
      </c>
      <c r="AH22" s="85">
        <f t="shared" si="22"/>
        <v>42325</v>
      </c>
      <c r="AI22" s="15" t="str">
        <f t="shared" si="10"/>
        <v>M</v>
      </c>
      <c r="AJ22" s="95" t="s">
        <v>68</v>
      </c>
      <c r="AK22" s="14">
        <f t="shared" si="23"/>
        <v>42355</v>
      </c>
      <c r="AL22" s="15" t="str">
        <f t="shared" si="11"/>
        <v>W</v>
      </c>
      <c r="AM22" s="16"/>
    </row>
    <row r="23" spans="1:39">
      <c r="A23" s="14">
        <f t="shared" si="12"/>
        <v>42022</v>
      </c>
      <c r="B23" s="15" t="str">
        <f t="shared" si="0"/>
        <v>S</v>
      </c>
      <c r="D23" s="14">
        <f t="shared" si="13"/>
        <v>42053</v>
      </c>
      <c r="E23" s="15" t="str">
        <f t="shared" si="1"/>
        <v>T</v>
      </c>
      <c r="F23" s="78"/>
      <c r="G23" s="14">
        <f t="shared" si="14"/>
        <v>42081</v>
      </c>
      <c r="H23" s="15" t="str">
        <f t="shared" si="2"/>
        <v>T</v>
      </c>
      <c r="I23" s="50"/>
      <c r="J23" s="11"/>
      <c r="K23" s="14">
        <f t="shared" si="15"/>
        <v>42112</v>
      </c>
      <c r="L23" s="15" t="str">
        <f t="shared" si="3"/>
        <v>F</v>
      </c>
      <c r="M23" s="55"/>
      <c r="N23" s="14">
        <f t="shared" si="16"/>
        <v>42142</v>
      </c>
      <c r="O23" s="15" t="str">
        <f t="shared" si="4"/>
        <v>S</v>
      </c>
      <c r="P23" s="16"/>
      <c r="Q23" s="14">
        <f t="shared" si="17"/>
        <v>42173</v>
      </c>
      <c r="R23" s="15" t="str">
        <f t="shared" si="5"/>
        <v>W</v>
      </c>
      <c r="S23" s="77"/>
      <c r="T23" s="12"/>
      <c r="U23" s="14">
        <f t="shared" si="18"/>
        <v>42203</v>
      </c>
      <c r="V23" s="15" t="str">
        <f t="shared" si="6"/>
        <v>F</v>
      </c>
      <c r="W23" s="16"/>
      <c r="X23" s="14">
        <f t="shared" si="19"/>
        <v>42234</v>
      </c>
      <c r="Y23" s="15" t="str">
        <f t="shared" si="7"/>
        <v>M</v>
      </c>
      <c r="Z23" s="74" t="s">
        <v>68</v>
      </c>
      <c r="AA23" s="14">
        <f t="shared" si="20"/>
        <v>42265</v>
      </c>
      <c r="AB23" s="15" t="str">
        <f t="shared" si="8"/>
        <v>T</v>
      </c>
      <c r="AC23" s="49"/>
      <c r="AD23" s="12"/>
      <c r="AE23" s="14">
        <f t="shared" si="21"/>
        <v>42295</v>
      </c>
      <c r="AF23" s="84" t="str">
        <f t="shared" si="9"/>
        <v>S</v>
      </c>
      <c r="AG23" s="79"/>
      <c r="AH23" s="85">
        <f t="shared" si="22"/>
        <v>42326</v>
      </c>
      <c r="AI23" s="15" t="str">
        <f t="shared" si="10"/>
        <v>T</v>
      </c>
      <c r="AJ23" s="53" t="s">
        <v>44</v>
      </c>
      <c r="AK23" s="14">
        <f t="shared" si="23"/>
        <v>42356</v>
      </c>
      <c r="AL23" s="15" t="str">
        <f t="shared" si="11"/>
        <v>T</v>
      </c>
      <c r="AM23" s="16"/>
    </row>
    <row r="24" spans="1:39">
      <c r="A24" s="14">
        <f t="shared" si="12"/>
        <v>42023</v>
      </c>
      <c r="B24" s="15" t="str">
        <f t="shared" si="0"/>
        <v>S</v>
      </c>
      <c r="C24" s="16"/>
      <c r="D24" s="14">
        <f t="shared" si="13"/>
        <v>42054</v>
      </c>
      <c r="E24" s="15" t="str">
        <f t="shared" si="1"/>
        <v>W</v>
      </c>
      <c r="F24" s="39"/>
      <c r="G24" s="14">
        <f t="shared" si="14"/>
        <v>42082</v>
      </c>
      <c r="H24" s="15" t="str">
        <f t="shared" si="2"/>
        <v>W</v>
      </c>
      <c r="I24" s="39"/>
      <c r="J24" s="11"/>
      <c r="K24" s="14">
        <f t="shared" si="15"/>
        <v>42113</v>
      </c>
      <c r="L24" s="15" t="str">
        <f t="shared" si="3"/>
        <v>S</v>
      </c>
      <c r="M24" s="16"/>
      <c r="N24" s="14">
        <f t="shared" si="16"/>
        <v>42143</v>
      </c>
      <c r="O24" s="15" t="str">
        <f t="shared" si="4"/>
        <v>M</v>
      </c>
      <c r="P24" s="74" t="s">
        <v>68</v>
      </c>
      <c r="Q24" s="14">
        <f t="shared" si="17"/>
        <v>42174</v>
      </c>
      <c r="R24" s="15" t="str">
        <f t="shared" si="5"/>
        <v>T</v>
      </c>
      <c r="S24" s="16"/>
      <c r="T24" s="12"/>
      <c r="U24" s="14">
        <f t="shared" si="18"/>
        <v>42204</v>
      </c>
      <c r="V24" s="15" t="str">
        <f t="shared" si="6"/>
        <v>S</v>
      </c>
      <c r="W24" s="16"/>
      <c r="X24" s="14">
        <f t="shared" si="19"/>
        <v>42235</v>
      </c>
      <c r="Y24" s="15" t="str">
        <f t="shared" si="7"/>
        <v>T</v>
      </c>
      <c r="Z24" s="55"/>
      <c r="AA24" s="14">
        <f t="shared" si="20"/>
        <v>42266</v>
      </c>
      <c r="AB24" s="15" t="str">
        <f t="shared" si="8"/>
        <v>F</v>
      </c>
      <c r="AC24" s="16"/>
      <c r="AD24" s="12"/>
      <c r="AE24" s="14">
        <f t="shared" si="21"/>
        <v>42296</v>
      </c>
      <c r="AF24" s="15" t="str">
        <f t="shared" si="9"/>
        <v>S</v>
      </c>
      <c r="AG24" s="49"/>
      <c r="AH24" s="14">
        <f t="shared" si="22"/>
        <v>42327</v>
      </c>
      <c r="AI24" s="15" t="str">
        <f t="shared" si="10"/>
        <v>W</v>
      </c>
      <c r="AJ24" s="16"/>
      <c r="AK24" s="14">
        <f t="shared" si="23"/>
        <v>42357</v>
      </c>
      <c r="AL24" s="15" t="str">
        <f t="shared" si="11"/>
        <v>F</v>
      </c>
      <c r="AM24" s="16"/>
    </row>
    <row r="25" spans="1:39">
      <c r="A25" s="14">
        <f t="shared" si="12"/>
        <v>42024</v>
      </c>
      <c r="B25" s="15" t="str">
        <f t="shared" si="0"/>
        <v>M</v>
      </c>
      <c r="C25" s="74" t="s">
        <v>68</v>
      </c>
      <c r="D25" s="14">
        <f t="shared" si="13"/>
        <v>42055</v>
      </c>
      <c r="E25" s="15" t="str">
        <f t="shared" si="1"/>
        <v>T</v>
      </c>
      <c r="F25" s="49"/>
      <c r="G25" s="14">
        <f t="shared" si="14"/>
        <v>42083</v>
      </c>
      <c r="H25" s="15" t="str">
        <f t="shared" si="2"/>
        <v>T</v>
      </c>
      <c r="I25" s="64"/>
      <c r="J25" s="11"/>
      <c r="K25" s="14">
        <f t="shared" si="15"/>
        <v>42114</v>
      </c>
      <c r="L25" s="15" t="str">
        <f t="shared" si="3"/>
        <v>S</v>
      </c>
      <c r="M25" s="74" t="s">
        <v>68</v>
      </c>
      <c r="N25" s="14">
        <f t="shared" si="16"/>
        <v>42144</v>
      </c>
      <c r="O25" s="15" t="str">
        <f t="shared" si="4"/>
        <v>T</v>
      </c>
      <c r="P25" s="53" t="s">
        <v>44</v>
      </c>
      <c r="Q25" s="14">
        <f t="shared" si="17"/>
        <v>42175</v>
      </c>
      <c r="R25" s="15" t="str">
        <f t="shared" si="5"/>
        <v>F</v>
      </c>
      <c r="S25" s="16"/>
      <c r="T25" s="12"/>
      <c r="U25" s="14">
        <f t="shared" si="18"/>
        <v>42205</v>
      </c>
      <c r="V25" s="15" t="str">
        <f t="shared" si="6"/>
        <v>S</v>
      </c>
      <c r="W25" s="74" t="s">
        <v>68</v>
      </c>
      <c r="X25" s="14">
        <f t="shared" si="19"/>
        <v>42236</v>
      </c>
      <c r="Y25" s="15" t="str">
        <f t="shared" si="7"/>
        <v>W</v>
      </c>
      <c r="Z25" s="16"/>
      <c r="AA25" s="14">
        <f t="shared" si="20"/>
        <v>42267</v>
      </c>
      <c r="AB25" s="15" t="str">
        <f t="shared" si="8"/>
        <v>S</v>
      </c>
      <c r="AC25" s="16"/>
      <c r="AD25" s="12"/>
      <c r="AE25" s="14">
        <f t="shared" si="21"/>
        <v>42297</v>
      </c>
      <c r="AF25" s="15" t="str">
        <f t="shared" si="9"/>
        <v>M</v>
      </c>
      <c r="AH25" s="14">
        <f t="shared" si="22"/>
        <v>42328</v>
      </c>
      <c r="AI25" s="15" t="str">
        <f t="shared" si="10"/>
        <v>T</v>
      </c>
      <c r="AJ25" s="16"/>
      <c r="AK25" s="14">
        <f t="shared" si="23"/>
        <v>42358</v>
      </c>
      <c r="AL25" s="15" t="str">
        <f t="shared" si="11"/>
        <v>S</v>
      </c>
      <c r="AM25" s="16"/>
    </row>
    <row r="26" spans="1:39">
      <c r="A26" s="14">
        <f t="shared" si="12"/>
        <v>42025</v>
      </c>
      <c r="B26" s="15" t="str">
        <f t="shared" si="0"/>
        <v>T</v>
      </c>
      <c r="C26" s="78"/>
      <c r="D26" s="14">
        <f t="shared" si="13"/>
        <v>42056</v>
      </c>
      <c r="E26" s="15" t="str">
        <f t="shared" si="1"/>
        <v>F</v>
      </c>
      <c r="F26" s="54" t="s">
        <v>50</v>
      </c>
      <c r="G26" s="14">
        <f t="shared" si="14"/>
        <v>42084</v>
      </c>
      <c r="H26" s="15" t="str">
        <f t="shared" si="2"/>
        <v>F</v>
      </c>
      <c r="I26" s="49"/>
      <c r="J26" s="11"/>
      <c r="K26" s="14">
        <f t="shared" si="15"/>
        <v>42115</v>
      </c>
      <c r="L26" s="15" t="str">
        <f t="shared" si="3"/>
        <v>M</v>
      </c>
      <c r="M26" s="55"/>
      <c r="N26" s="14">
        <f t="shared" si="16"/>
        <v>42145</v>
      </c>
      <c r="O26" s="15" t="str">
        <f t="shared" si="4"/>
        <v>W</v>
      </c>
      <c r="P26" s="16"/>
      <c r="Q26" s="14">
        <f t="shared" si="17"/>
        <v>42176</v>
      </c>
      <c r="R26" s="15" t="str">
        <f t="shared" si="5"/>
        <v>S</v>
      </c>
      <c r="S26" s="39"/>
      <c r="T26" s="12"/>
      <c r="U26" s="14">
        <f t="shared" si="18"/>
        <v>42206</v>
      </c>
      <c r="V26" s="15" t="str">
        <f t="shared" si="6"/>
        <v>M</v>
      </c>
      <c r="W26" s="55"/>
      <c r="X26" s="14">
        <f t="shared" si="19"/>
        <v>42237</v>
      </c>
      <c r="Y26" s="15" t="str">
        <f t="shared" si="7"/>
        <v>T</v>
      </c>
      <c r="Z26" s="16"/>
      <c r="AA26" s="14">
        <f t="shared" si="20"/>
        <v>42268</v>
      </c>
      <c r="AB26" s="15" t="str">
        <f t="shared" si="8"/>
        <v>S</v>
      </c>
      <c r="AC26" s="16"/>
      <c r="AD26" s="12"/>
      <c r="AE26" s="14">
        <f t="shared" si="21"/>
        <v>42298</v>
      </c>
      <c r="AF26" s="15" t="str">
        <f t="shared" si="9"/>
        <v>T</v>
      </c>
      <c r="AG26" s="53" t="s">
        <v>44</v>
      </c>
      <c r="AH26" s="14">
        <f t="shared" si="22"/>
        <v>42329</v>
      </c>
      <c r="AI26" s="15" t="str">
        <f t="shared" si="10"/>
        <v>F</v>
      </c>
      <c r="AJ26" s="16"/>
      <c r="AK26" s="14">
        <f t="shared" si="23"/>
        <v>42359</v>
      </c>
      <c r="AL26" s="15" t="str">
        <f t="shared" si="11"/>
        <v>S</v>
      </c>
      <c r="AM26" s="16"/>
    </row>
    <row r="27" spans="1:39">
      <c r="A27" s="14">
        <f t="shared" si="12"/>
        <v>42026</v>
      </c>
      <c r="B27" s="15" t="str">
        <f t="shared" si="0"/>
        <v>W</v>
      </c>
      <c r="C27" s="16"/>
      <c r="D27" s="14">
        <f t="shared" si="13"/>
        <v>42057</v>
      </c>
      <c r="E27" s="15" t="str">
        <f t="shared" si="1"/>
        <v>S</v>
      </c>
      <c r="F27" s="65" t="s">
        <v>51</v>
      </c>
      <c r="G27" s="14">
        <f t="shared" si="14"/>
        <v>42085</v>
      </c>
      <c r="H27" s="15" t="str">
        <f t="shared" si="2"/>
        <v>S</v>
      </c>
      <c r="I27" s="54"/>
      <c r="J27" s="11"/>
      <c r="K27" s="14">
        <f t="shared" si="15"/>
        <v>42116</v>
      </c>
      <c r="L27" s="15" t="str">
        <f t="shared" si="3"/>
        <v>T</v>
      </c>
      <c r="M27" s="16"/>
      <c r="N27" s="14">
        <f t="shared" si="16"/>
        <v>42146</v>
      </c>
      <c r="O27" s="15" t="str">
        <f t="shared" si="4"/>
        <v>T</v>
      </c>
      <c r="P27" s="16"/>
      <c r="Q27" s="14">
        <f t="shared" si="17"/>
        <v>42177</v>
      </c>
      <c r="R27" s="15" t="str">
        <f t="shared" si="5"/>
        <v>S</v>
      </c>
      <c r="S27" s="64"/>
      <c r="T27" s="12"/>
      <c r="U27" s="14">
        <f t="shared" si="18"/>
        <v>42207</v>
      </c>
      <c r="V27" s="15" t="str">
        <f t="shared" si="6"/>
        <v>T</v>
      </c>
      <c r="W27" s="16"/>
      <c r="X27" s="14">
        <f t="shared" si="19"/>
        <v>42238</v>
      </c>
      <c r="Y27" s="15" t="str">
        <f t="shared" si="7"/>
        <v>F</v>
      </c>
      <c r="Z27" s="66"/>
      <c r="AA27" s="14">
        <f t="shared" si="20"/>
        <v>42269</v>
      </c>
      <c r="AB27" s="15" t="str">
        <f t="shared" si="8"/>
        <v>M</v>
      </c>
      <c r="AC27" s="74" t="s">
        <v>75</v>
      </c>
      <c r="AD27" s="12"/>
      <c r="AE27" s="14">
        <f t="shared" si="21"/>
        <v>42299</v>
      </c>
      <c r="AF27" s="15" t="str">
        <f t="shared" si="9"/>
        <v>W</v>
      </c>
      <c r="AG27" s="16"/>
      <c r="AH27" s="14">
        <f t="shared" si="22"/>
        <v>42330</v>
      </c>
      <c r="AI27" s="15" t="str">
        <f t="shared" si="10"/>
        <v>S</v>
      </c>
      <c r="AJ27" s="18"/>
      <c r="AK27" s="14">
        <f t="shared" si="23"/>
        <v>42360</v>
      </c>
      <c r="AL27" s="15" t="str">
        <f t="shared" si="11"/>
        <v>M</v>
      </c>
      <c r="AM27" s="90" t="s">
        <v>41</v>
      </c>
    </row>
    <row r="28" spans="1:39">
      <c r="A28" s="14">
        <f t="shared" si="12"/>
        <v>42027</v>
      </c>
      <c r="B28" s="15" t="str">
        <f t="shared" si="0"/>
        <v>T</v>
      </c>
      <c r="C28" s="93" t="s">
        <v>78</v>
      </c>
      <c r="D28" s="14">
        <f t="shared" si="13"/>
        <v>42058</v>
      </c>
      <c r="E28" s="15" t="str">
        <f t="shared" si="1"/>
        <v>S</v>
      </c>
      <c r="F28" s="64"/>
      <c r="G28" s="14">
        <f t="shared" si="14"/>
        <v>42086</v>
      </c>
      <c r="H28" s="15" t="str">
        <f t="shared" si="2"/>
        <v>S</v>
      </c>
      <c r="I28" s="65"/>
      <c r="J28" s="11"/>
      <c r="K28" s="14">
        <f t="shared" si="15"/>
        <v>42117</v>
      </c>
      <c r="L28" s="15" t="str">
        <f t="shared" si="3"/>
        <v>W</v>
      </c>
      <c r="M28" s="16"/>
      <c r="N28" s="14">
        <f t="shared" si="16"/>
        <v>42147</v>
      </c>
      <c r="O28" s="15" t="str">
        <f t="shared" si="4"/>
        <v>F</v>
      </c>
      <c r="P28" s="16"/>
      <c r="Q28" s="14">
        <f t="shared" si="17"/>
        <v>42178</v>
      </c>
      <c r="R28" s="15" t="str">
        <f t="shared" si="5"/>
        <v>M</v>
      </c>
      <c r="S28" s="49"/>
      <c r="T28" s="12"/>
      <c r="U28" s="14">
        <f t="shared" si="18"/>
        <v>42208</v>
      </c>
      <c r="V28" s="15" t="str">
        <f t="shared" si="6"/>
        <v>W</v>
      </c>
      <c r="W28" s="16"/>
      <c r="X28" s="14">
        <f t="shared" si="19"/>
        <v>42239</v>
      </c>
      <c r="Y28" s="15" t="str">
        <f t="shared" si="7"/>
        <v>S</v>
      </c>
      <c r="Z28" s="67"/>
      <c r="AA28" s="14">
        <f t="shared" si="20"/>
        <v>42270</v>
      </c>
      <c r="AB28" s="15" t="str">
        <f t="shared" si="8"/>
        <v>T</v>
      </c>
      <c r="AC28" s="16"/>
      <c r="AD28" s="12"/>
      <c r="AE28" s="14">
        <f t="shared" si="21"/>
        <v>42300</v>
      </c>
      <c r="AF28" s="15" t="str">
        <f t="shared" si="9"/>
        <v>T</v>
      </c>
      <c r="AH28" s="14">
        <f t="shared" si="22"/>
        <v>42331</v>
      </c>
      <c r="AI28" s="15" t="str">
        <f t="shared" si="10"/>
        <v>S</v>
      </c>
      <c r="AJ28" s="51" t="s">
        <v>55</v>
      </c>
      <c r="AK28" s="14">
        <f t="shared" si="23"/>
        <v>42361</v>
      </c>
      <c r="AL28" s="84" t="str">
        <f t="shared" si="11"/>
        <v>T</v>
      </c>
      <c r="AM28" s="91" t="s">
        <v>71</v>
      </c>
    </row>
    <row r="29" spans="1:39">
      <c r="A29" s="14">
        <f t="shared" si="12"/>
        <v>42028</v>
      </c>
      <c r="B29" s="15" t="str">
        <f t="shared" si="0"/>
        <v>F</v>
      </c>
      <c r="C29" s="16"/>
      <c r="D29" s="14">
        <f t="shared" si="13"/>
        <v>42059</v>
      </c>
      <c r="E29" s="15" t="str">
        <f t="shared" si="1"/>
        <v>M</v>
      </c>
      <c r="F29" s="64"/>
      <c r="G29" s="14">
        <f t="shared" si="14"/>
        <v>42087</v>
      </c>
      <c r="H29" s="15" t="str">
        <f t="shared" si="2"/>
        <v>M</v>
      </c>
      <c r="I29" s="49"/>
      <c r="J29" s="11"/>
      <c r="K29" s="14">
        <f t="shared" si="15"/>
        <v>42118</v>
      </c>
      <c r="L29" s="15" t="str">
        <f t="shared" si="3"/>
        <v>T</v>
      </c>
      <c r="M29" s="16"/>
      <c r="N29" s="14">
        <f t="shared" si="16"/>
        <v>42148</v>
      </c>
      <c r="O29" s="15" t="str">
        <f t="shared" si="4"/>
        <v>S</v>
      </c>
      <c r="Q29" s="14">
        <f t="shared" si="17"/>
        <v>42179</v>
      </c>
      <c r="R29" s="15" t="str">
        <f t="shared" si="5"/>
        <v>T</v>
      </c>
      <c r="S29" s="16"/>
      <c r="T29" s="12"/>
      <c r="U29" s="14">
        <f t="shared" si="18"/>
        <v>42209</v>
      </c>
      <c r="V29" s="15" t="str">
        <f t="shared" si="6"/>
        <v>T</v>
      </c>
      <c r="W29" s="16"/>
      <c r="X29" s="14">
        <f t="shared" si="19"/>
        <v>42240</v>
      </c>
      <c r="Y29" s="15" t="str">
        <f t="shared" si="7"/>
        <v>S</v>
      </c>
      <c r="Z29" s="68"/>
      <c r="AA29" s="14">
        <f t="shared" si="20"/>
        <v>42271</v>
      </c>
      <c r="AB29" s="15" t="str">
        <f t="shared" si="8"/>
        <v>W</v>
      </c>
      <c r="AC29" s="16"/>
      <c r="AD29" s="12"/>
      <c r="AE29" s="14">
        <f t="shared" si="21"/>
        <v>42301</v>
      </c>
      <c r="AF29" s="15" t="str">
        <f t="shared" si="9"/>
        <v>F</v>
      </c>
      <c r="AG29" s="39"/>
      <c r="AH29" s="14">
        <f t="shared" si="22"/>
        <v>42332</v>
      </c>
      <c r="AI29" s="15" t="str">
        <f t="shared" si="10"/>
        <v>M</v>
      </c>
      <c r="AJ29" s="82" t="s">
        <v>70</v>
      </c>
      <c r="AK29" s="14">
        <f t="shared" si="23"/>
        <v>42362</v>
      </c>
      <c r="AL29" s="84" t="str">
        <f t="shared" si="11"/>
        <v>W</v>
      </c>
      <c r="AM29" s="91"/>
    </row>
    <row r="30" spans="1:39">
      <c r="A30" s="14">
        <f t="shared" si="12"/>
        <v>42029</v>
      </c>
      <c r="B30" s="15" t="str">
        <f t="shared" si="0"/>
        <v>S</v>
      </c>
      <c r="C30" s="16"/>
      <c r="D30" s="14">
        <f t="shared" si="13"/>
        <v>42060</v>
      </c>
      <c r="E30" s="15" t="str">
        <f t="shared" si="1"/>
        <v>T</v>
      </c>
      <c r="F30" s="64"/>
      <c r="G30" s="14">
        <f t="shared" si="14"/>
        <v>42088</v>
      </c>
      <c r="H30" s="15" t="str">
        <f t="shared" si="2"/>
        <v>T</v>
      </c>
      <c r="I30" s="16"/>
      <c r="J30" s="11"/>
      <c r="K30" s="14">
        <f t="shared" si="15"/>
        <v>42119</v>
      </c>
      <c r="L30" s="15" t="str">
        <f t="shared" si="3"/>
        <v>F</v>
      </c>
      <c r="M30" s="54"/>
      <c r="N30" s="14">
        <f t="shared" si="16"/>
        <v>42149</v>
      </c>
      <c r="O30" s="15" t="str">
        <f t="shared" si="4"/>
        <v>S</v>
      </c>
      <c r="P30" s="16"/>
      <c r="Q30" s="14">
        <f t="shared" si="17"/>
        <v>42180</v>
      </c>
      <c r="R30" s="15" t="str">
        <f t="shared" si="5"/>
        <v>W</v>
      </c>
      <c r="S30" s="16"/>
      <c r="T30" s="12"/>
      <c r="U30" s="14">
        <f t="shared" si="18"/>
        <v>42210</v>
      </c>
      <c r="V30" s="15" t="str">
        <f t="shared" si="6"/>
        <v>F</v>
      </c>
      <c r="W30" s="16"/>
      <c r="X30" s="14">
        <f t="shared" si="19"/>
        <v>42241</v>
      </c>
      <c r="Y30" s="15" t="str">
        <f t="shared" si="7"/>
        <v>M</v>
      </c>
      <c r="Z30" s="16"/>
      <c r="AA30" s="14">
        <f t="shared" si="20"/>
        <v>42272</v>
      </c>
      <c r="AB30" s="15" t="str">
        <f t="shared" si="8"/>
        <v>T</v>
      </c>
      <c r="AC30" s="39"/>
      <c r="AD30" s="12"/>
      <c r="AE30" s="14">
        <f t="shared" si="21"/>
        <v>42302</v>
      </c>
      <c r="AF30" s="84" t="str">
        <f t="shared" si="9"/>
        <v>S</v>
      </c>
      <c r="AG30" s="97" t="s">
        <v>85</v>
      </c>
      <c r="AH30" s="85">
        <f t="shared" si="22"/>
        <v>42333</v>
      </c>
      <c r="AI30" s="15" t="str">
        <f t="shared" si="10"/>
        <v>T</v>
      </c>
      <c r="AK30" s="14">
        <f t="shared" si="23"/>
        <v>42363</v>
      </c>
      <c r="AL30" s="84" t="str">
        <f t="shared" si="11"/>
        <v>T</v>
      </c>
      <c r="AM30" s="90"/>
    </row>
    <row r="31" spans="1:39">
      <c r="A31" s="14">
        <f t="shared" si="12"/>
        <v>42030</v>
      </c>
      <c r="B31" s="15" t="str">
        <f t="shared" si="0"/>
        <v>S</v>
      </c>
      <c r="C31" s="16"/>
      <c r="D31" s="14">
        <f t="shared" si="13"/>
        <v>42061</v>
      </c>
      <c r="E31" s="15" t="str">
        <f t="shared" si="1"/>
        <v>W</v>
      </c>
      <c r="F31" s="64"/>
      <c r="G31" s="14">
        <f t="shared" si="14"/>
        <v>42089</v>
      </c>
      <c r="H31" s="15" t="str">
        <f t="shared" si="2"/>
        <v>W</v>
      </c>
      <c r="I31" s="16"/>
      <c r="J31" s="11"/>
      <c r="K31" s="14">
        <f t="shared" si="15"/>
        <v>42120</v>
      </c>
      <c r="L31" s="15" t="str">
        <f t="shared" si="3"/>
        <v>S</v>
      </c>
      <c r="M31" s="55"/>
      <c r="N31" s="14">
        <f t="shared" si="16"/>
        <v>42150</v>
      </c>
      <c r="O31" s="15" t="str">
        <f t="shared" si="4"/>
        <v>M</v>
      </c>
      <c r="P31" s="16"/>
      <c r="Q31" s="14">
        <f t="shared" si="17"/>
        <v>42181</v>
      </c>
      <c r="R31" s="15" t="str">
        <f t="shared" si="5"/>
        <v>T</v>
      </c>
      <c r="S31" s="16"/>
      <c r="T31" s="12"/>
      <c r="U31" s="14">
        <f t="shared" si="18"/>
        <v>42211</v>
      </c>
      <c r="V31" s="15" t="str">
        <f t="shared" si="6"/>
        <v>S</v>
      </c>
      <c r="W31" s="16"/>
      <c r="X31" s="14">
        <f t="shared" si="19"/>
        <v>42242</v>
      </c>
      <c r="Y31" s="15" t="str">
        <f t="shared" si="7"/>
        <v>T</v>
      </c>
      <c r="Z31" s="16"/>
      <c r="AA31" s="14">
        <f t="shared" si="20"/>
        <v>42273</v>
      </c>
      <c r="AB31" s="84" t="str">
        <f t="shared" si="8"/>
        <v>F</v>
      </c>
      <c r="AC31" s="88" t="s">
        <v>87</v>
      </c>
      <c r="AD31" s="12"/>
      <c r="AE31" s="14">
        <f t="shared" si="21"/>
        <v>42303</v>
      </c>
      <c r="AF31" s="84" t="str">
        <f t="shared" si="9"/>
        <v>S</v>
      </c>
      <c r="AG31" s="98" t="s">
        <v>86</v>
      </c>
      <c r="AH31" s="85">
        <f t="shared" si="22"/>
        <v>42334</v>
      </c>
      <c r="AI31" s="15" t="str">
        <f t="shared" si="10"/>
        <v>W</v>
      </c>
      <c r="AK31" s="14">
        <f t="shared" si="23"/>
        <v>42364</v>
      </c>
      <c r="AL31" s="84" t="str">
        <f t="shared" si="11"/>
        <v>F</v>
      </c>
      <c r="AM31" s="90"/>
    </row>
    <row r="32" spans="1:39">
      <c r="A32" s="14">
        <f t="shared" si="12"/>
        <v>42031</v>
      </c>
      <c r="B32" s="15" t="str">
        <f t="shared" si="0"/>
        <v>M</v>
      </c>
      <c r="C32" s="16"/>
      <c r="D32" s="14">
        <f t="shared" si="13"/>
        <v>42062</v>
      </c>
      <c r="E32" s="15" t="str">
        <f t="shared" si="1"/>
        <v>T</v>
      </c>
      <c r="F32" s="18"/>
      <c r="G32" s="14">
        <f t="shared" si="14"/>
        <v>42090</v>
      </c>
      <c r="H32" s="15" t="str">
        <f t="shared" si="2"/>
        <v>T</v>
      </c>
      <c r="I32" s="18"/>
      <c r="J32" s="11"/>
      <c r="K32" s="14">
        <f t="shared" si="15"/>
        <v>42121</v>
      </c>
      <c r="L32" s="15" t="str">
        <f t="shared" si="3"/>
        <v>S</v>
      </c>
      <c r="M32" s="54"/>
      <c r="N32" s="14">
        <f t="shared" si="16"/>
        <v>42151</v>
      </c>
      <c r="O32" s="15" t="str">
        <f t="shared" si="4"/>
        <v>T</v>
      </c>
      <c r="Q32" s="14">
        <f t="shared" si="17"/>
        <v>42182</v>
      </c>
      <c r="R32" s="15" t="str">
        <f t="shared" si="5"/>
        <v>F</v>
      </c>
      <c r="S32" s="16"/>
      <c r="T32" s="12"/>
      <c r="U32" s="14">
        <f t="shared" si="18"/>
        <v>42212</v>
      </c>
      <c r="V32" s="15" t="str">
        <f t="shared" si="6"/>
        <v>S</v>
      </c>
      <c r="W32" s="16"/>
      <c r="X32" s="14">
        <f t="shared" si="19"/>
        <v>42243</v>
      </c>
      <c r="Y32" s="15" t="str">
        <f t="shared" si="7"/>
        <v>W</v>
      </c>
      <c r="Z32" s="16"/>
      <c r="AA32" s="14">
        <f t="shared" si="20"/>
        <v>42274</v>
      </c>
      <c r="AB32" s="84" t="str">
        <f t="shared" si="8"/>
        <v>S</v>
      </c>
      <c r="AC32" s="87" t="s">
        <v>74</v>
      </c>
      <c r="AD32" s="12"/>
      <c r="AE32" s="14">
        <f t="shared" si="21"/>
        <v>42304</v>
      </c>
      <c r="AF32" s="84" t="str">
        <f t="shared" si="9"/>
        <v>M</v>
      </c>
      <c r="AG32" s="97"/>
      <c r="AH32" s="85">
        <f t="shared" si="22"/>
        <v>42335</v>
      </c>
      <c r="AI32" s="15" t="str">
        <f t="shared" si="10"/>
        <v>T</v>
      </c>
      <c r="AJ32" s="16"/>
      <c r="AK32" s="14">
        <f t="shared" si="23"/>
        <v>42365</v>
      </c>
      <c r="AL32" s="84" t="str">
        <f t="shared" si="11"/>
        <v>S</v>
      </c>
      <c r="AM32" s="90"/>
    </row>
    <row r="33" spans="1:39">
      <c r="A33" s="14">
        <f t="shared" si="12"/>
        <v>42032</v>
      </c>
      <c r="B33" s="15" t="str">
        <f t="shared" si="0"/>
        <v>T</v>
      </c>
      <c r="D33" s="47" t="str">
        <f>IF(DAY((D32+1))=29,D32+1,"")</f>
        <v/>
      </c>
      <c r="E33" s="48" t="e">
        <f>#VALUE!</f>
        <v>#VALUE!</v>
      </c>
      <c r="F33" s="12"/>
      <c r="G33" s="14">
        <f t="shared" si="14"/>
        <v>42091</v>
      </c>
      <c r="H33" s="15" t="str">
        <f t="shared" si="2"/>
        <v>F</v>
      </c>
      <c r="I33" s="16"/>
      <c r="J33" s="11"/>
      <c r="K33" s="14">
        <f t="shared" si="15"/>
        <v>42122</v>
      </c>
      <c r="L33" s="15" t="str">
        <f t="shared" si="3"/>
        <v>M</v>
      </c>
      <c r="M33" s="65"/>
      <c r="N33" s="14">
        <f t="shared" si="16"/>
        <v>42152</v>
      </c>
      <c r="O33" s="15" t="str">
        <f t="shared" si="4"/>
        <v>W</v>
      </c>
      <c r="P33" s="16"/>
      <c r="Q33" s="14">
        <f t="shared" si="17"/>
        <v>42183</v>
      </c>
      <c r="R33" s="15" t="str">
        <f t="shared" si="5"/>
        <v>S</v>
      </c>
      <c r="S33" s="16"/>
      <c r="T33" s="12"/>
      <c r="U33" s="14">
        <f t="shared" si="18"/>
        <v>42213</v>
      </c>
      <c r="V33" s="15" t="str">
        <f t="shared" si="6"/>
        <v>M</v>
      </c>
      <c r="W33" s="93" t="s">
        <v>79</v>
      </c>
      <c r="X33" s="14">
        <f t="shared" si="19"/>
        <v>42244</v>
      </c>
      <c r="Y33" s="15" t="str">
        <f t="shared" si="7"/>
        <v>T</v>
      </c>
      <c r="Z33" s="16"/>
      <c r="AA33" s="14">
        <f t="shared" si="20"/>
        <v>42275</v>
      </c>
      <c r="AB33" s="84" t="str">
        <f t="shared" si="8"/>
        <v>S</v>
      </c>
      <c r="AC33" s="87" t="s">
        <v>67</v>
      </c>
      <c r="AD33" s="12"/>
      <c r="AE33" s="14">
        <f t="shared" si="21"/>
        <v>42305</v>
      </c>
      <c r="AF33" s="84" t="str">
        <f t="shared" si="9"/>
        <v>T</v>
      </c>
      <c r="AG33" s="98"/>
      <c r="AH33" s="85">
        <f t="shared" si="22"/>
        <v>42336</v>
      </c>
      <c r="AI33" s="15" t="str">
        <f t="shared" si="10"/>
        <v>F</v>
      </c>
      <c r="AJ33" s="16"/>
      <c r="AK33" s="14">
        <f t="shared" si="23"/>
        <v>42366</v>
      </c>
      <c r="AL33" s="84" t="str">
        <f t="shared" si="11"/>
        <v>S</v>
      </c>
      <c r="AM33" s="90"/>
    </row>
    <row r="34" spans="1:39">
      <c r="A34" s="14">
        <f t="shared" si="12"/>
        <v>42033</v>
      </c>
      <c r="B34" s="15" t="str">
        <f t="shared" si="0"/>
        <v>W</v>
      </c>
      <c r="C34" s="16"/>
      <c r="D34" s="12"/>
      <c r="E34" s="12"/>
      <c r="F34" s="12"/>
      <c r="G34" s="14">
        <f t="shared" si="14"/>
        <v>42092</v>
      </c>
      <c r="H34" s="15" t="str">
        <f t="shared" si="2"/>
        <v>S</v>
      </c>
      <c r="I34" s="16"/>
      <c r="J34" s="11"/>
      <c r="K34" s="14">
        <f t="shared" si="15"/>
        <v>42123</v>
      </c>
      <c r="L34" s="15" t="str">
        <f t="shared" si="3"/>
        <v>T</v>
      </c>
      <c r="M34" s="49"/>
      <c r="N34" s="14">
        <f t="shared" si="16"/>
        <v>42153</v>
      </c>
      <c r="O34" s="15" t="str">
        <f t="shared" si="4"/>
        <v>T</v>
      </c>
      <c r="P34" s="69" t="s">
        <v>53</v>
      </c>
      <c r="Q34" s="38">
        <f t="shared" si="17"/>
        <v>42184</v>
      </c>
      <c r="R34" s="46" t="str">
        <f t="shared" si="5"/>
        <v>S</v>
      </c>
      <c r="S34" s="39"/>
      <c r="T34" s="12"/>
      <c r="U34" s="14">
        <f t="shared" si="18"/>
        <v>42214</v>
      </c>
      <c r="V34" s="15" t="str">
        <f t="shared" si="6"/>
        <v>T</v>
      </c>
      <c r="W34" s="16"/>
      <c r="X34" s="14">
        <f t="shared" si="19"/>
        <v>42245</v>
      </c>
      <c r="Y34" s="15" t="str">
        <f t="shared" si="7"/>
        <v>F</v>
      </c>
      <c r="Z34" s="16"/>
      <c r="AA34" s="38">
        <f t="shared" si="20"/>
        <v>42276</v>
      </c>
      <c r="AB34" s="86" t="str">
        <f t="shared" si="8"/>
        <v>M</v>
      </c>
      <c r="AC34" s="88"/>
      <c r="AD34" s="12"/>
      <c r="AE34" s="14">
        <f t="shared" si="21"/>
        <v>42306</v>
      </c>
      <c r="AF34" s="84" t="str">
        <f t="shared" si="9"/>
        <v>W</v>
      </c>
      <c r="AG34" s="97"/>
      <c r="AH34" s="96">
        <f t="shared" si="22"/>
        <v>42337</v>
      </c>
      <c r="AI34" s="46" t="str">
        <f t="shared" si="10"/>
        <v>S</v>
      </c>
      <c r="AJ34" s="39"/>
      <c r="AK34" s="14">
        <f t="shared" si="23"/>
        <v>42367</v>
      </c>
      <c r="AL34" s="84" t="str">
        <f t="shared" si="11"/>
        <v>M</v>
      </c>
      <c r="AM34" s="90"/>
    </row>
    <row r="35" spans="1:39" ht="12" thickBot="1">
      <c r="A35" s="19">
        <f t="shared" si="12"/>
        <v>42034</v>
      </c>
      <c r="B35" s="34" t="str">
        <f t="shared" si="0"/>
        <v>T</v>
      </c>
      <c r="C35" s="20"/>
      <c r="D35" s="40"/>
      <c r="E35" s="40"/>
      <c r="F35" s="40"/>
      <c r="G35" s="19">
        <f t="shared" si="14"/>
        <v>42093</v>
      </c>
      <c r="H35" s="34" t="str">
        <f t="shared" si="2"/>
        <v>S</v>
      </c>
      <c r="I35" s="20"/>
      <c r="J35" s="11"/>
      <c r="K35" s="43"/>
      <c r="L35" s="41"/>
      <c r="M35" s="42"/>
      <c r="N35" s="19">
        <f>N34+1</f>
        <v>42154</v>
      </c>
      <c r="O35" s="34" t="str">
        <f t="shared" si="4"/>
        <v>F</v>
      </c>
      <c r="P35" s="20"/>
      <c r="Q35" s="43"/>
      <c r="R35" s="41"/>
      <c r="S35" s="42"/>
      <c r="T35" s="12"/>
      <c r="U35" s="19">
        <f t="shared" si="18"/>
        <v>42215</v>
      </c>
      <c r="V35" s="34" t="str">
        <f t="shared" si="6"/>
        <v>W</v>
      </c>
      <c r="W35" s="20"/>
      <c r="X35" s="19">
        <f t="shared" si="19"/>
        <v>42246</v>
      </c>
      <c r="Y35" s="34" t="str">
        <f t="shared" si="7"/>
        <v>S</v>
      </c>
      <c r="Z35" s="20"/>
      <c r="AA35" s="44"/>
      <c r="AB35" s="45"/>
      <c r="AC35" s="63"/>
      <c r="AD35" s="12"/>
      <c r="AE35" s="19">
        <f t="shared" si="21"/>
        <v>42307</v>
      </c>
      <c r="AF35" s="89" t="str">
        <f t="shared" si="9"/>
        <v>T</v>
      </c>
      <c r="AG35" s="97"/>
      <c r="AH35" s="41"/>
      <c r="AI35" s="45"/>
      <c r="AJ35" s="42"/>
      <c r="AK35" s="19">
        <f t="shared" si="23"/>
        <v>42368</v>
      </c>
      <c r="AL35" s="89" t="str">
        <f t="shared" si="11"/>
        <v>T</v>
      </c>
      <c r="AM35" s="90"/>
    </row>
    <row r="36" spans="1:39" s="12" customFormat="1">
      <c r="B36" s="21"/>
      <c r="J36" s="11"/>
    </row>
    <row r="37" spans="1:39" s="12" customFormat="1">
      <c r="A37" s="22" t="s">
        <v>61</v>
      </c>
      <c r="B37" s="12" t="s">
        <v>64</v>
      </c>
      <c r="D37" s="23" t="s">
        <v>61</v>
      </c>
      <c r="E37" s="12" t="s">
        <v>29</v>
      </c>
      <c r="G37" s="24" t="s">
        <v>61</v>
      </c>
      <c r="H37" s="12" t="s">
        <v>30</v>
      </c>
      <c r="J37" s="11"/>
      <c r="K37" s="22" t="s">
        <v>61</v>
      </c>
      <c r="L37" s="12" t="s">
        <v>64</v>
      </c>
      <c r="N37" s="23" t="s">
        <v>61</v>
      </c>
      <c r="O37" s="12" t="s">
        <v>29</v>
      </c>
      <c r="Q37" s="24" t="s">
        <v>61</v>
      </c>
      <c r="R37" s="12" t="s">
        <v>30</v>
      </c>
      <c r="U37" s="22" t="s">
        <v>61</v>
      </c>
      <c r="V37" s="12" t="s">
        <v>64</v>
      </c>
      <c r="X37" s="23" t="s">
        <v>61</v>
      </c>
      <c r="Y37" s="12" t="s">
        <v>29</v>
      </c>
      <c r="AA37" s="24" t="s">
        <v>61</v>
      </c>
      <c r="AB37" s="12" t="s">
        <v>30</v>
      </c>
      <c r="AE37" s="22" t="s">
        <v>61</v>
      </c>
      <c r="AF37" s="12" t="s">
        <v>64</v>
      </c>
      <c r="AH37" s="23" t="s">
        <v>61</v>
      </c>
      <c r="AI37" s="12" t="s">
        <v>29</v>
      </c>
      <c r="AK37" s="24" t="s">
        <v>61</v>
      </c>
      <c r="AL37" s="12" t="s">
        <v>30</v>
      </c>
    </row>
    <row r="38" spans="1:39" s="12" customFormat="1">
      <c r="A38" s="25" t="s">
        <v>61</v>
      </c>
      <c r="B38" s="12" t="s">
        <v>31</v>
      </c>
      <c r="D38" s="26" t="s">
        <v>61</v>
      </c>
      <c r="E38" s="12" t="s">
        <v>32</v>
      </c>
      <c r="G38" s="83" t="s">
        <v>61</v>
      </c>
      <c r="H38" s="73" t="s">
        <v>69</v>
      </c>
      <c r="J38" s="11"/>
      <c r="K38" s="25" t="s">
        <v>61</v>
      </c>
      <c r="L38" s="12" t="s">
        <v>31</v>
      </c>
      <c r="N38" s="26" t="s">
        <v>61</v>
      </c>
      <c r="O38" s="12" t="s">
        <v>32</v>
      </c>
      <c r="Q38" s="83" t="s">
        <v>61</v>
      </c>
      <c r="R38" s="73" t="s">
        <v>69</v>
      </c>
      <c r="U38" s="25" t="s">
        <v>61</v>
      </c>
      <c r="V38" s="12" t="s">
        <v>31</v>
      </c>
      <c r="X38" s="26" t="s">
        <v>61</v>
      </c>
      <c r="Y38" s="12" t="s">
        <v>32</v>
      </c>
      <c r="AA38" s="83" t="s">
        <v>61</v>
      </c>
      <c r="AB38" s="73" t="s">
        <v>69</v>
      </c>
      <c r="AE38" s="70" t="s">
        <v>61</v>
      </c>
      <c r="AF38" s="12" t="s">
        <v>31</v>
      </c>
      <c r="AH38" s="26" t="s">
        <v>61</v>
      </c>
      <c r="AI38" s="12" t="s">
        <v>32</v>
      </c>
      <c r="AK38" s="83" t="s">
        <v>61</v>
      </c>
      <c r="AL38" s="73" t="s">
        <v>69</v>
      </c>
    </row>
    <row r="39" spans="1:39" s="12" customFormat="1">
      <c r="A39" s="27" t="s">
        <v>61</v>
      </c>
      <c r="B39" s="12" t="s">
        <v>58</v>
      </c>
      <c r="D39" s="81"/>
      <c r="G39" s="52" t="s">
        <v>56</v>
      </c>
      <c r="H39" s="12" t="s">
        <v>57</v>
      </c>
      <c r="J39" s="11"/>
      <c r="K39" s="27" t="s">
        <v>61</v>
      </c>
      <c r="L39" s="12" t="s">
        <v>58</v>
      </c>
      <c r="N39" s="81"/>
      <c r="Q39" s="52" t="s">
        <v>56</v>
      </c>
      <c r="R39" s="12" t="s">
        <v>57</v>
      </c>
      <c r="U39" s="27" t="s">
        <v>61</v>
      </c>
      <c r="V39" s="12" t="s">
        <v>58</v>
      </c>
      <c r="X39" s="81"/>
      <c r="AA39" s="52" t="s">
        <v>56</v>
      </c>
      <c r="AB39" s="12" t="s">
        <v>57</v>
      </c>
      <c r="AE39" s="27" t="s">
        <v>61</v>
      </c>
      <c r="AF39" s="12" t="s">
        <v>58</v>
      </c>
      <c r="AH39" s="28" t="s">
        <v>61</v>
      </c>
      <c r="AI39" s="12" t="s">
        <v>59</v>
      </c>
      <c r="AK39" s="52" t="s">
        <v>56</v>
      </c>
      <c r="AL39" s="12" t="s">
        <v>57</v>
      </c>
    </row>
    <row r="40" spans="1:39" s="12" customFormat="1">
      <c r="A40" s="29" t="s">
        <v>61</v>
      </c>
      <c r="B40" s="73" t="s">
        <v>66</v>
      </c>
      <c r="D40" s="81"/>
      <c r="J40" s="11"/>
      <c r="K40" s="29" t="s">
        <v>61</v>
      </c>
      <c r="L40" s="73" t="s">
        <v>66</v>
      </c>
      <c r="N40" s="81"/>
      <c r="U40" s="29" t="s">
        <v>61</v>
      </c>
      <c r="V40" s="73" t="s">
        <v>66</v>
      </c>
      <c r="X40" s="81"/>
      <c r="AE40" s="29" t="s">
        <v>61</v>
      </c>
      <c r="AF40" s="73" t="s">
        <v>66</v>
      </c>
      <c r="AH40" s="30" t="s">
        <v>61</v>
      </c>
      <c r="AI40" s="12" t="s">
        <v>36</v>
      </c>
    </row>
    <row r="41" spans="1:39" s="12" customFormat="1">
      <c r="A41" s="31" t="s">
        <v>61</v>
      </c>
      <c r="B41" s="12" t="s">
        <v>37</v>
      </c>
      <c r="J41" s="11"/>
      <c r="K41" s="31" t="s">
        <v>61</v>
      </c>
      <c r="L41" s="12" t="s">
        <v>37</v>
      </c>
      <c r="U41" s="31" t="s">
        <v>61</v>
      </c>
      <c r="V41" s="12" t="s">
        <v>37</v>
      </c>
      <c r="AE41" s="31" t="s">
        <v>61</v>
      </c>
      <c r="AF41" s="12" t="s">
        <v>37</v>
      </c>
    </row>
    <row r="42" spans="1:39" s="12" customFormat="1">
      <c r="B42" s="21"/>
      <c r="J42" s="11"/>
    </row>
  </sheetData>
  <customSheetViews>
    <customSheetView guid="{D82F7A05-E242-2344-B034-94AE2484B6C2}" showPageBreaks="1">
      <selection activeCell="F11" sqref="F11"/>
      <pageMargins left="0.74" right="0.74" top="0.35" bottom="0.65" header="0" footer="0.35"/>
      <printOptions horizontalCentered="1"/>
      <pageSetup paperSize="0" orientation="landscape" horizontalDpi="4294967292" verticalDpi="4294967292"/>
      <headerFooter alignWithMargins="0"/>
    </customSheetView>
    <customSheetView guid="{9D7421DE-C750-1442-AEA8-FC6876800D6E}" showPageBreaks="1" topLeftCell="Q1">
      <selection activeCell="Z53" sqref="Z53"/>
    </customSheetView>
  </customSheetViews>
  <mergeCells count="24">
    <mergeCell ref="AE1:AM1"/>
    <mergeCell ref="AE3:AM3"/>
    <mergeCell ref="AK4:AM4"/>
    <mergeCell ref="U4:W4"/>
    <mergeCell ref="X4:Z4"/>
    <mergeCell ref="AA4:AC4"/>
    <mergeCell ref="AE2:AM2"/>
    <mergeCell ref="AE4:AG4"/>
    <mergeCell ref="AH4:AJ4"/>
    <mergeCell ref="U1:AC1"/>
    <mergeCell ref="U3:AC3"/>
    <mergeCell ref="A2:I2"/>
    <mergeCell ref="K2:S2"/>
    <mergeCell ref="U2:AC2"/>
    <mergeCell ref="Q4:S4"/>
    <mergeCell ref="A1:I1"/>
    <mergeCell ref="A3:I3"/>
    <mergeCell ref="K1:S1"/>
    <mergeCell ref="K3:S3"/>
    <mergeCell ref="A4:C4"/>
    <mergeCell ref="D4:F4"/>
    <mergeCell ref="G4:I4"/>
    <mergeCell ref="K4:M4"/>
    <mergeCell ref="N4:P4"/>
  </mergeCells>
  <phoneticPr fontId="2" type="noConversion"/>
  <conditionalFormatting sqref="B5:B35 H5:H35 L5:L34 O5:O35 R5:R34 V5:V35 Y5:Y35 AB5:AB34 AF5:AF35 AI5:AI34 AL5:AL35 E5:E32">
    <cfRule type="cellIs" dxfId="5" priority="1" stopIfTrue="1" operator="equal">
      <formula>"S"</formula>
    </cfRule>
  </conditionalFormatting>
  <conditionalFormatting sqref="D33">
    <cfRule type="cellIs" dxfId="4" priority="2" stopIfTrue="1" operator="equal">
      <formula>29</formula>
    </cfRule>
  </conditionalFormatting>
  <conditionalFormatting sqref="E33">
    <cfRule type="expression" dxfId="3" priority="3" stopIfTrue="1">
      <formula>#REF!&lt;&gt;""</formula>
    </cfRule>
    <cfRule type="cellIs" dxfId="2" priority="4" stopIfTrue="1" operator="equal">
      <formula>"S"</formula>
    </cfRule>
  </conditionalFormatting>
  <conditionalFormatting sqref="F33">
    <cfRule type="expression" dxfId="1" priority="5" stopIfTrue="1">
      <formula>$D$33&lt;&gt;""</formula>
    </cfRule>
  </conditionalFormatting>
  <printOptions horizontalCentered="1"/>
  <pageMargins left="0.74" right="0.74" top="0.35" bottom="0.65" header="0" footer="0.35"/>
  <pageSetup orientation="landscape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Template</vt:lpstr>
      <vt:lpstr>Example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Usman</cp:lastModifiedBy>
  <cp:lastPrinted>2012-03-05T15:07:26Z</cp:lastPrinted>
  <dcterms:created xsi:type="dcterms:W3CDTF">2009-01-10T16:49:59Z</dcterms:created>
  <dcterms:modified xsi:type="dcterms:W3CDTF">2019-04-17T01:04:00Z</dcterms:modified>
</cp:coreProperties>
</file>